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5.1" sheetId="1" r:id="rId1"/>
    <sheet name="5.2-5.3" sheetId="2" r:id="rId2"/>
    <sheet name="5.4" sheetId="3" r:id="rId3"/>
  </sheets>
  <externalReferences>
    <externalReference r:id="rId4"/>
    <externalReference r:id="rId5"/>
    <externalReference r:id="rId6"/>
  </externalReferences>
  <definedNames>
    <definedName name="__123Graph_A" localSheetId="0" hidden="1">'[1]4.8'!#REF!</definedName>
    <definedName name="__123Graph_A" hidden="1">'[1]4.8'!#REF!</definedName>
    <definedName name="__123Graph_B" hidden="1">'[2]4.18'!$E$22:$I$22</definedName>
    <definedName name="__123Graph_C" hidden="1">'[2]4.13'!$E$30:$M$30</definedName>
    <definedName name="__123Graph_D" localSheetId="0" hidden="1">#REF!</definedName>
    <definedName name="__123Graph_D" hidden="1">#REF!</definedName>
    <definedName name="__123Graph_E" hidden="1">'[2]4.13'!$E$38:$M$38</definedName>
    <definedName name="__123Graph_F" hidden="1">#REF!</definedName>
    <definedName name="__123Graph_X" localSheetId="0" hidden="1">'[1]4.8'!#REF!</definedName>
    <definedName name="__123Graph_X" hidden="1">'[1]4.8'!#REF!</definedName>
    <definedName name="abc" hidden="1">'[1]4.8'!#REF!</definedName>
    <definedName name="ass" localSheetId="0" hidden="1">'[1]4.8'!#REF!</definedName>
    <definedName name="ass" hidden="1">'[1]4.8'!#REF!</definedName>
    <definedName name="d" hidden="1">'[3]7.2'!#REF!</definedName>
    <definedName name="ds" localSheetId="0" hidden="1">'[1]4.8'!#REF!</definedName>
    <definedName name="ds" hidden="1">'[1]4.8'!#REF!</definedName>
    <definedName name="E" localSheetId="0" hidden="1">#REF!</definedName>
    <definedName name="E" hidden="1">#REF!</definedName>
    <definedName name="ER" localSheetId="0" hidden="1">'[1]4.8'!#REF!</definedName>
    <definedName name="ER" hidden="1">'[1]4.8'!#REF!</definedName>
    <definedName name="g" hidden="1">'[3]7.2'!#REF!</definedName>
    <definedName name="gd" localSheetId="0" hidden="1">'[1]4.8'!#REF!</definedName>
    <definedName name="gd" hidden="1">'[1]4.8'!#REF!</definedName>
    <definedName name="h" hidden="1">#REF!</definedName>
    <definedName name="_xlnm.Print_Area" localSheetId="1">'5.2-5.3'!$A$1:$H$46</definedName>
    <definedName name="_xlnm.Print_Area" localSheetId="2">'5.4'!$A$1:$G$98</definedName>
    <definedName name="rte" localSheetId="0" hidden="1">'[1]4.8'!#REF!</definedName>
    <definedName name="rte" hidden="1">'[1]4.8'!#REF!</definedName>
    <definedName name="sda" localSheetId="0" hidden="1">'[1]4.8'!#REF!</definedName>
    <definedName name="sda" hidden="1">'[1]4.8'!#REF!</definedName>
    <definedName name="sds" localSheetId="0" hidden="1">#REF!</definedName>
    <definedName name="sds" hidden="1">#REF!</definedName>
    <definedName name="t" hidden="1">'[2]4.13'!$E$38:$M$38</definedName>
  </definedNames>
  <calcPr calcId="125725"/>
</workbook>
</file>

<file path=xl/calcChain.xml><?xml version="1.0" encoding="utf-8"?>
<calcChain xmlns="http://schemas.openxmlformats.org/spreadsheetml/2006/main">
  <c r="H33" i="2"/>
  <c r="F33"/>
  <c r="D33"/>
  <c r="F13" i="3"/>
  <c r="E13"/>
  <c r="D13"/>
  <c r="H13" i="2"/>
  <c r="F13"/>
  <c r="D13"/>
  <c r="L29" i="1"/>
  <c r="L28"/>
  <c r="L27"/>
  <c r="L26"/>
  <c r="L25"/>
  <c r="L24"/>
  <c r="L22"/>
  <c r="L21"/>
  <c r="L20"/>
  <c r="L19"/>
  <c r="L18"/>
  <c r="L17"/>
  <c r="L16"/>
  <c r="L15"/>
  <c r="L23"/>
  <c r="L14"/>
  <c r="N13"/>
  <c r="M13"/>
  <c r="L13" l="1"/>
</calcChain>
</file>

<file path=xl/sharedStrings.xml><?xml version="1.0" encoding="utf-8"?>
<sst xmlns="http://schemas.openxmlformats.org/spreadsheetml/2006/main" count="239" uniqueCount="108">
  <si>
    <t>Malaysia</t>
  </si>
  <si>
    <t>Johor</t>
  </si>
  <si>
    <t>Kedah</t>
  </si>
  <si>
    <t>Kelantan</t>
  </si>
  <si>
    <t>Melaka</t>
  </si>
  <si>
    <t>Negeri Sembilan</t>
  </si>
  <si>
    <t>Pahang</t>
  </si>
  <si>
    <t>Perak</t>
  </si>
  <si>
    <t>Perlis</t>
  </si>
  <si>
    <t>Pulau Pinang</t>
  </si>
  <si>
    <t>Sabah</t>
  </si>
  <si>
    <t>Sarawak</t>
  </si>
  <si>
    <t>Selangor</t>
  </si>
  <si>
    <t>Terengganu</t>
  </si>
  <si>
    <t>W.P. Kuala Lumpur</t>
  </si>
  <si>
    <t>W.P. Labuan</t>
  </si>
  <si>
    <t>-</t>
  </si>
  <si>
    <t>W.P. Putrajaya</t>
  </si>
  <si>
    <t>Sumber: Jabatan Kebajikan Masyarakat, Malaysia</t>
  </si>
  <si>
    <t>Source: Department of Social Welfare, Malaysia</t>
  </si>
  <si>
    <t>Wilayah Utara</t>
  </si>
  <si>
    <t>Wilayah Selatan</t>
  </si>
  <si>
    <t>Wilayah Timur</t>
  </si>
  <si>
    <t>Wilayah Sarawak</t>
  </si>
  <si>
    <t>Sumber: Agensi Penguatkuasaan Maritim, Malaysia</t>
  </si>
  <si>
    <t>Source: Malaysian Maritime Enforcement Agency</t>
  </si>
  <si>
    <t>Akta Anti Dadah Kebangsaan 2004</t>
  </si>
  <si>
    <t>Akta APMM 2004</t>
  </si>
  <si>
    <t>Akta Binatang 1953 (Semakan 2006)</t>
  </si>
  <si>
    <t>Akta Jualan Dadah 1952</t>
  </si>
  <si>
    <t>Akta Kawalselia Padi Beras Negara</t>
  </si>
  <si>
    <t>Akta Kawasan Larangan dan Tempat Larangan 1959</t>
  </si>
  <si>
    <t>Akta Kemajuan Petroleum 1974</t>
  </si>
  <si>
    <t>Akta Kualiti Alam Sekeliling 1974</t>
  </si>
  <si>
    <t>Akta Lembaga Perkayuan Industri Malaysia</t>
  </si>
  <si>
    <t>Akta Pelantar Benua 1966</t>
  </si>
  <si>
    <t>Akta Pencegahan Rasuah</t>
  </si>
  <si>
    <t>Akta Pendaftaran Negara</t>
  </si>
  <si>
    <t>Akta Penipuan Pemilikan Harta (336)</t>
  </si>
  <si>
    <t>Akta Rumah Judi Terbuka 1953</t>
  </si>
  <si>
    <t>Akta Senjata Api</t>
  </si>
  <si>
    <t>Akta Tanah dan Galian</t>
  </si>
  <si>
    <t>Akta Warisan Kebangsaan 2005</t>
  </si>
  <si>
    <t>Akta Zee 1984</t>
  </si>
  <si>
    <t>Enakman Lembaga Urusan Air Selangor (1999)</t>
  </si>
  <si>
    <t>Enakman Taman-Taman Sabah 1996</t>
  </si>
  <si>
    <t>Enakmen Hutan 1968</t>
  </si>
  <si>
    <t>Kanun Tanah Negara</t>
  </si>
  <si>
    <t>Komunikasi dan Multimedia</t>
  </si>
  <si>
    <t>Ordinan Hutan Sarawak 2015</t>
  </si>
  <si>
    <t>Ordinan Lembaga Sawit 2005</t>
  </si>
  <si>
    <t>Ordinan Veterina</t>
  </si>
  <si>
    <t>Peraturan-Peraturan Bot 1953</t>
  </si>
  <si>
    <t>Peraturan-peraturan Kawalan Bekalan 1974</t>
  </si>
  <si>
    <t>Petroleum 1984</t>
  </si>
  <si>
    <t>Jadual 5.1</t>
  </si>
  <si>
    <t>Table 5.1</t>
  </si>
  <si>
    <t>Jadual 5.2</t>
  </si>
  <si>
    <t>Table 5.2</t>
  </si>
  <si>
    <t>Wilayah Sabah</t>
  </si>
  <si>
    <t>Jadual 5.3</t>
  </si>
  <si>
    <t>Table 5.3</t>
  </si>
  <si>
    <r>
      <t>: Pesalah juvana mengikut negeri, Malaysia, 2015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2017</t>
    </r>
  </si>
  <si>
    <r>
      <t>: Juvenile offender by state, Malaysia, 2015</t>
    </r>
    <r>
      <rPr>
        <sz val="10"/>
        <color theme="1"/>
        <rFont val="Calibri"/>
        <family val="2"/>
      </rPr>
      <t>─</t>
    </r>
    <r>
      <rPr>
        <i/>
        <sz val="10"/>
        <color theme="1"/>
        <rFont val="Arial"/>
        <family val="2"/>
      </rPr>
      <t>2017</t>
    </r>
  </si>
  <si>
    <r>
      <t xml:space="preserve">Negeri
</t>
    </r>
    <r>
      <rPr>
        <i/>
        <sz val="10"/>
        <color indexed="8"/>
        <rFont val="Arial"/>
        <family val="2"/>
      </rPr>
      <t>State</t>
    </r>
  </si>
  <si>
    <r>
      <t xml:space="preserve">Jumlah
</t>
    </r>
    <r>
      <rPr>
        <i/>
        <sz val="10"/>
        <color indexed="8"/>
        <rFont val="Arial"/>
        <family val="2"/>
      </rPr>
      <t>Total</t>
    </r>
  </si>
  <si>
    <r>
      <t xml:space="preserve">Kesalahan pertama
</t>
    </r>
    <r>
      <rPr>
        <i/>
        <sz val="10"/>
        <color indexed="8"/>
        <rFont val="Arial"/>
        <family val="2"/>
      </rPr>
      <t>First 
offence</t>
    </r>
  </si>
  <si>
    <r>
      <t xml:space="preserve">Kesalahan berulang
</t>
    </r>
    <r>
      <rPr>
        <i/>
        <sz val="10"/>
        <color indexed="8"/>
        <rFont val="Arial"/>
        <family val="2"/>
      </rPr>
      <t>Repeated offence</t>
    </r>
  </si>
  <si>
    <r>
      <t xml:space="preserve">Akta
</t>
    </r>
    <r>
      <rPr>
        <i/>
        <sz val="10"/>
        <color theme="1"/>
        <rFont val="Arial"/>
        <family val="2"/>
      </rPr>
      <t>Act</t>
    </r>
  </si>
  <si>
    <r>
      <t xml:space="preserve">Jumlah
</t>
    </r>
    <r>
      <rPr>
        <i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</si>
  <si>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>Akta Alam Sekitar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Environmental Quality Act</t>
    </r>
  </si>
  <si>
    <r>
      <rPr>
        <b/>
        <sz val="10"/>
        <color theme="1"/>
        <rFont val="Arial"/>
        <family val="2"/>
      </rPr>
      <t>Akta Dadah Merbahaya 1952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Dangerous Drugs Act 1952</t>
    </r>
  </si>
  <si>
    <r>
      <rPr>
        <b/>
        <sz val="10"/>
        <color theme="1"/>
        <rFont val="Arial"/>
        <family val="2"/>
      </rPr>
      <t>Akta Dius Api 1953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Light dues Act 1953</t>
    </r>
  </si>
  <si>
    <r>
      <rPr>
        <b/>
        <sz val="10"/>
        <color theme="1"/>
        <rFont val="Arial"/>
        <family val="2"/>
      </rPr>
      <t>Akta Imigresen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Immigration Act</t>
    </r>
  </si>
  <si>
    <r>
      <t xml:space="preserve">Akta Kastam
</t>
    </r>
    <r>
      <rPr>
        <i/>
        <sz val="10"/>
        <rFont val="Arial"/>
        <family val="2"/>
      </rPr>
      <t>Customs Act</t>
    </r>
  </si>
  <si>
    <r>
      <t>: Statistik kesalahan mengikut akta, 2015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2017 (samb.)</t>
    </r>
  </si>
  <si>
    <r>
      <t xml:space="preserve">Akta Passport 1966
</t>
    </r>
    <r>
      <rPr>
        <i/>
        <sz val="10"/>
        <color theme="1"/>
        <rFont val="Arial"/>
        <family val="2"/>
      </rPr>
      <t>Passport Act 1966</t>
    </r>
  </si>
  <si>
    <r>
      <t xml:space="preserve">Akta Perhutanan Negara 1984
</t>
    </r>
    <r>
      <rPr>
        <i/>
        <sz val="10"/>
        <color theme="1"/>
        <rFont val="Arial"/>
        <family val="2"/>
      </rPr>
      <t>National Forestry Act. 1984</t>
    </r>
  </si>
  <si>
    <r>
      <t xml:space="preserve">Akta Perikanan
</t>
    </r>
    <r>
      <rPr>
        <i/>
        <sz val="10"/>
        <color theme="1"/>
        <rFont val="Arial"/>
        <family val="2"/>
      </rPr>
      <t>Fisheries Act</t>
    </r>
  </si>
  <si>
    <r>
      <t xml:space="preserve">Akta Perlindungan Hidupan Liar
</t>
    </r>
    <r>
      <rPr>
        <i/>
        <sz val="10"/>
        <color theme="1"/>
        <rFont val="Arial"/>
        <family val="2"/>
      </rPr>
      <t>Wildlife Protection Act</t>
    </r>
  </si>
  <si>
    <r>
      <t xml:space="preserve">Akta Polis 1967
</t>
    </r>
    <r>
      <rPr>
        <i/>
        <sz val="10"/>
        <color theme="1"/>
        <rFont val="Arial"/>
        <family val="2"/>
      </rPr>
      <t>Police Act 1967</t>
    </r>
  </si>
  <si>
    <r>
      <t xml:space="preserve">Akta Racun 1952
</t>
    </r>
    <r>
      <rPr>
        <i/>
        <sz val="10"/>
        <color theme="1"/>
        <rFont val="Arial"/>
        <family val="2"/>
      </rPr>
      <t>Poisons Act 1952</t>
    </r>
  </si>
  <si>
    <r>
      <t xml:space="preserve">Anti Pemerdangan Manusia dan Penyeludupan Migran 2007
</t>
    </r>
    <r>
      <rPr>
        <i/>
        <sz val="10"/>
        <color theme="1"/>
        <rFont val="Arial"/>
        <family val="2"/>
      </rPr>
      <t>Anti-Trafficking in Persons and Anti-Smuggling of Migrants Act 2007</t>
    </r>
  </si>
  <si>
    <r>
      <t xml:space="preserve">Enakmen Pelabuhan dan Dermaga Sabah
</t>
    </r>
    <r>
      <rPr>
        <i/>
        <sz val="10"/>
        <color theme="1"/>
        <rFont val="Arial"/>
        <family val="2"/>
      </rPr>
      <t>Ports and Harbour Enactment</t>
    </r>
  </si>
  <si>
    <r>
      <t xml:space="preserve">Kanun Prosedur Jenayah
</t>
    </r>
    <r>
      <rPr>
        <i/>
        <sz val="10"/>
        <color theme="1"/>
        <rFont val="Arial"/>
        <family val="2"/>
      </rPr>
      <t>Criminal Procedure Code</t>
    </r>
  </si>
  <si>
    <r>
      <t xml:space="preserve">Kanun Keseksaan
</t>
    </r>
    <r>
      <rPr>
        <i/>
        <sz val="10"/>
        <color theme="1"/>
        <rFont val="Arial"/>
        <family val="2"/>
      </rPr>
      <t>Penal Code</t>
    </r>
  </si>
  <si>
    <r>
      <t xml:space="preserve">Akta Kawalan Bekalan 1981
</t>
    </r>
    <r>
      <rPr>
        <i/>
        <sz val="10"/>
        <color theme="1"/>
        <rFont val="Arial"/>
        <family val="2"/>
      </rPr>
      <t>Control of Supplies Act 1981</t>
    </r>
  </si>
  <si>
    <r>
      <t xml:space="preserve">Ordinan Perhutanan Sarawak 1958
</t>
    </r>
    <r>
      <rPr>
        <i/>
        <sz val="10"/>
        <color theme="1"/>
        <rFont val="Arial"/>
        <family val="2"/>
      </rPr>
      <t>Forest Policy of Sarawak 1958</t>
    </r>
  </si>
  <si>
    <r>
      <t xml:space="preserve">Ordinan Perkapalan Saudagar
</t>
    </r>
    <r>
      <rPr>
        <i/>
        <sz val="10"/>
        <color theme="1"/>
        <rFont val="Arial"/>
        <family val="2"/>
      </rPr>
      <t>Merchant Shipping Ordinance</t>
    </r>
  </si>
  <si>
    <r>
      <rPr>
        <b/>
        <sz val="10"/>
        <color theme="1"/>
        <rFont val="Arial"/>
        <family val="2"/>
      </rPr>
      <t>Akta Kakisan, Letupan dan Senjata 
Merbahaya 1958</t>
    </r>
    <r>
      <rPr>
        <sz val="10"/>
        <color theme="1"/>
        <rFont val="Arial"/>
        <family val="2"/>
      </rPr>
      <t xml:space="preserve">
</t>
    </r>
  </si>
  <si>
    <r>
      <t>: Statistik kesalahan mengikut Akta, 2015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2017</t>
    </r>
  </si>
  <si>
    <r>
      <t>: Statistik kesalahan mengikut Akta, 2015</t>
    </r>
    <r>
      <rPr>
        <b/>
        <sz val="10"/>
        <color theme="1"/>
        <rFont val="Calibri"/>
        <family val="2"/>
      </rPr>
      <t>─</t>
    </r>
    <r>
      <rPr>
        <b/>
        <sz val="10"/>
        <color theme="1"/>
        <rFont val="Arial"/>
        <family val="2"/>
      </rPr>
      <t>2017 (samb.)</t>
    </r>
  </si>
  <si>
    <r>
      <t>: Statistics on offence of by Act, Malaysia, 2015</t>
    </r>
    <r>
      <rPr>
        <sz val="10"/>
        <color rgb="FF222222"/>
        <rFont val="Calibri"/>
        <family val="2"/>
      </rPr>
      <t>─</t>
    </r>
    <r>
      <rPr>
        <i/>
        <sz val="10"/>
        <color rgb="FF222222"/>
        <rFont val="Arial"/>
        <family val="2"/>
      </rPr>
      <t>2017</t>
    </r>
  </si>
  <si>
    <r>
      <t>: Statistics on offence by Act, Malaysia, 2015</t>
    </r>
    <r>
      <rPr>
        <sz val="10"/>
        <color rgb="FF222222"/>
        <rFont val="Calibri"/>
        <family val="2"/>
      </rPr>
      <t>─</t>
    </r>
    <r>
      <rPr>
        <i/>
        <sz val="10"/>
        <color rgb="FF222222"/>
        <rFont val="Arial"/>
        <family val="2"/>
      </rPr>
      <t>2017 (cont'd)</t>
    </r>
  </si>
  <si>
    <t>Jadual 5.4</t>
  </si>
  <si>
    <t>Table 5.4</t>
  </si>
  <si>
    <r>
      <t xml:space="preserve">Wilayah
</t>
    </r>
    <r>
      <rPr>
        <i/>
        <sz val="10"/>
        <rFont val="Arial"/>
        <family val="2"/>
      </rPr>
      <t>region</t>
    </r>
  </si>
  <si>
    <t>North Region</t>
  </si>
  <si>
    <t>South Region</t>
  </si>
  <si>
    <t>East Region</t>
  </si>
  <si>
    <t>Sarawak Region</t>
  </si>
  <si>
    <t>Sabah Region</t>
  </si>
  <si>
    <t>JENAYAH LAIN</t>
  </si>
  <si>
    <t>OTHER CRIMES</t>
  </si>
  <si>
    <t>: Statistik pemeriksaan, Malaysia, 2015─2017</t>
  </si>
  <si>
    <r>
      <t>: Statistics on inspection, Malaysia, 2015</t>
    </r>
    <r>
      <rPr>
        <sz val="10"/>
        <rFont val="Arial"/>
        <family val="2"/>
      </rPr>
      <t>─</t>
    </r>
    <r>
      <rPr>
        <i/>
        <sz val="10"/>
        <rFont val="Arial"/>
        <family val="2"/>
      </rPr>
      <t>2017</t>
    </r>
  </si>
  <si>
    <t>: Statistik penahanan, Malaysia, 2015─2017</t>
  </si>
  <si>
    <t>: Statistics on detention, Malaysia, 2015─2017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</si>
</sst>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0;[Red]0"/>
    <numFmt numFmtId="165" formatCode="General_)"/>
    <numFmt numFmtId="166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Helv"/>
    </font>
    <font>
      <u/>
      <sz val="10"/>
      <color indexed="12"/>
      <name val="Arial"/>
      <family val="2"/>
    </font>
    <font>
      <sz val="9"/>
      <name val="Helv"/>
    </font>
    <font>
      <sz val="10"/>
      <name val="Helv"/>
    </font>
    <font>
      <sz val="11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Helv"/>
    </font>
    <font>
      <sz val="7"/>
      <name val="Helv"/>
    </font>
    <font>
      <i/>
      <sz val="10"/>
      <color theme="1"/>
      <name val="Arial"/>
      <family val="2"/>
    </font>
    <font>
      <u/>
      <sz val="7"/>
      <color indexed="12"/>
      <name val="Helv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indexed="8"/>
      <name val="Arial"/>
      <family val="2"/>
    </font>
    <font>
      <sz val="9"/>
      <color theme="1"/>
      <name val="Arial"/>
      <family val="2"/>
    </font>
    <font>
      <i/>
      <sz val="10"/>
      <color rgb="FF222222"/>
      <name val="Arial"/>
      <family val="2"/>
    </font>
    <font>
      <sz val="10"/>
      <color rgb="FF222222"/>
      <name val="Calibri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39">
    <xf numFmtId="0" fontId="0" fillId="0" borderId="0"/>
    <xf numFmtId="0" fontId="1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165" fontId="6" fillId="0" borderId="0"/>
    <xf numFmtId="165" fontId="6" fillId="0" borderId="0"/>
    <xf numFmtId="165" fontId="5" fillId="0" borderId="0"/>
    <xf numFmtId="164" fontId="5" fillId="0" borderId="0"/>
    <xf numFmtId="0" fontId="1" fillId="0" borderId="0"/>
    <xf numFmtId="0" fontId="1" fillId="0" borderId="0"/>
    <xf numFmtId="164" fontId="6" fillId="0" borderId="0"/>
    <xf numFmtId="0" fontId="2" fillId="0" borderId="0"/>
    <xf numFmtId="164" fontId="5" fillId="0" borderId="0"/>
    <xf numFmtId="0" fontId="6" fillId="0" borderId="0"/>
    <xf numFmtId="0" fontId="2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43" fontId="1" fillId="0" borderId="0" applyFont="0" applyFill="0" applyBorder="0" applyAlignment="0" applyProtection="0"/>
    <xf numFmtId="37" fontId="10" fillId="0" borderId="0"/>
    <xf numFmtId="0" fontId="11" fillId="0" borderId="0"/>
    <xf numFmtId="165" fontId="11" fillId="0" borderId="0"/>
    <xf numFmtId="0" fontId="1" fillId="0" borderId="0"/>
    <xf numFmtId="165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165" fontId="8" fillId="0" borderId="0" xfId="33" applyNumberFormat="1" applyFont="1" applyFill="1" applyAlignment="1" applyProtection="1">
      <alignment horizontal="right"/>
    </xf>
    <xf numFmtId="165" fontId="9" fillId="0" borderId="0" xfId="33" applyNumberFormat="1" applyFont="1" applyFill="1" applyAlignment="1" applyProtection="1">
      <alignment horizontal="right" vertical="top"/>
    </xf>
    <xf numFmtId="0" fontId="12" fillId="0" borderId="0" xfId="34" applyFont="1" applyAlignment="1">
      <alignment horizontal="right" vertical="top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7" fillId="2" borderId="0" xfId="0" applyFont="1" applyFill="1" applyBorder="1"/>
    <xf numFmtId="0" fontId="9" fillId="2" borderId="0" xfId="0" applyFont="1" applyFill="1" applyAlignment="1">
      <alignment horizontal="right" vertical="top"/>
    </xf>
    <xf numFmtId="0" fontId="7" fillId="2" borderId="0" xfId="34" applyFont="1" applyFill="1" applyBorder="1"/>
    <xf numFmtId="0" fontId="7" fillId="2" borderId="0" xfId="34" applyFont="1" applyFill="1"/>
    <xf numFmtId="0" fontId="8" fillId="2" borderId="0" xfId="0" applyNumberFormat="1" applyFont="1" applyFill="1" applyAlignment="1">
      <alignment horizontal="right" vertical="center"/>
    </xf>
    <xf numFmtId="0" fontId="2" fillId="2" borderId="0" xfId="34" applyFont="1" applyFill="1"/>
    <xf numFmtId="0" fontId="2" fillId="2" borderId="0" xfId="34" applyFont="1" applyFill="1" applyAlignment="1">
      <alignment horizontal="right" indent="1"/>
    </xf>
    <xf numFmtId="0" fontId="9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/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left" vertical="center"/>
    </xf>
    <xf numFmtId="0" fontId="14" fillId="2" borderId="0" xfId="0" applyNumberFormat="1" applyFont="1" applyFill="1" applyAlignment="1">
      <alignment horizontal="right" vertical="center"/>
    </xf>
    <xf numFmtId="0" fontId="2" fillId="2" borderId="0" xfId="0" applyNumberFormat="1" applyFont="1" applyFill="1" applyAlignment="1">
      <alignment horizontal="right" vertical="center"/>
    </xf>
    <xf numFmtId="0" fontId="15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right"/>
    </xf>
    <xf numFmtId="0" fontId="16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0" applyFont="1" applyFill="1"/>
    <xf numFmtId="0" fontId="15" fillId="2" borderId="0" xfId="1" applyFont="1" applyFill="1" applyBorder="1" applyAlignment="1"/>
    <xf numFmtId="0" fontId="2" fillId="2" borderId="0" xfId="1" applyFont="1" applyFill="1" applyBorder="1" applyAlignment="1"/>
    <xf numFmtId="0" fontId="2" fillId="2" borderId="0" xfId="1" applyFont="1" applyFill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/>
    </xf>
    <xf numFmtId="3" fontId="16" fillId="2" borderId="0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left" vertical="center"/>
    </xf>
    <xf numFmtId="3" fontId="18" fillId="2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horizontal="right" vertical="center" indent="1"/>
    </xf>
    <xf numFmtId="0" fontId="18" fillId="2" borderId="0" xfId="0" applyFont="1" applyFill="1" applyAlignment="1">
      <alignment horizontal="left" vertical="center" indent="1"/>
    </xf>
    <xf numFmtId="0" fontId="18" fillId="2" borderId="0" xfId="0" applyFont="1" applyFill="1" applyAlignment="1">
      <alignment horizontal="left" vertical="center"/>
    </xf>
    <xf numFmtId="3" fontId="18" fillId="2" borderId="0" xfId="0" applyNumberFormat="1" applyFont="1" applyFill="1" applyAlignment="1">
      <alignment horizontal="right" vertical="center"/>
    </xf>
    <xf numFmtId="0" fontId="18" fillId="2" borderId="2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/>
    </xf>
    <xf numFmtId="3" fontId="18" fillId="2" borderId="2" xfId="0" applyNumberFormat="1" applyFont="1" applyFill="1" applyBorder="1" applyAlignment="1">
      <alignment horizontal="right" vertical="center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21" fillId="2" borderId="0" xfId="0" applyFont="1" applyFill="1" applyBorder="1"/>
    <xf numFmtId="0" fontId="16" fillId="4" borderId="3" xfId="0" applyFont="1" applyFill="1" applyBorder="1" applyAlignment="1">
      <alignment horizontal="left" vertical="top" wrapText="1" indent="1"/>
    </xf>
    <xf numFmtId="0" fontId="16" fillId="4" borderId="3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left" vertical="top" wrapText="1" indent="1"/>
    </xf>
    <xf numFmtId="0" fontId="16" fillId="4" borderId="0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right" vertical="top" wrapText="1" indent="1"/>
    </xf>
    <xf numFmtId="0" fontId="16" fillId="4" borderId="1" xfId="0" applyFont="1" applyFill="1" applyBorder="1" applyAlignment="1">
      <alignment horizontal="left" vertical="top" wrapText="1" indent="1"/>
    </xf>
    <xf numFmtId="0" fontId="16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right" vertical="top" wrapText="1"/>
    </xf>
    <xf numFmtId="0" fontId="21" fillId="2" borderId="4" xfId="0" applyFont="1" applyFill="1" applyBorder="1"/>
    <xf numFmtId="0" fontId="18" fillId="0" borderId="0" xfId="0" applyFont="1"/>
    <xf numFmtId="0" fontId="14" fillId="0" borderId="0" xfId="31" applyNumberFormat="1" applyFont="1" applyFill="1" applyAlignment="1">
      <alignment horizontal="left" vertical="top"/>
    </xf>
    <xf numFmtId="0" fontId="14" fillId="0" borderId="0" xfId="31" applyNumberFormat="1" applyFont="1" applyFill="1" applyAlignment="1">
      <alignment horizontal="right"/>
    </xf>
    <xf numFmtId="0" fontId="2" fillId="0" borderId="0" xfId="31" applyNumberFormat="1" applyFont="1" applyFill="1"/>
    <xf numFmtId="0" fontId="14" fillId="0" borderId="0" xfId="31" applyNumberFormat="1" applyFont="1" applyFill="1" applyAlignment="1">
      <alignment horizontal="right" vertical="top"/>
    </xf>
    <xf numFmtId="0" fontId="15" fillId="0" borderId="0" xfId="31" applyNumberFormat="1" applyFont="1" applyFill="1" applyAlignment="1">
      <alignment horizontal="left"/>
    </xf>
    <xf numFmtId="0" fontId="15" fillId="0" borderId="0" xfId="31" applyNumberFormat="1" applyFont="1" applyFill="1" applyAlignment="1">
      <alignment horizontal="right"/>
    </xf>
    <xf numFmtId="0" fontId="2" fillId="0" borderId="0" xfId="31" applyNumberFormat="1" applyFont="1" applyFill="1" applyAlignment="1">
      <alignment horizontal="right"/>
    </xf>
    <xf numFmtId="0" fontId="15" fillId="0" borderId="0" xfId="31" applyNumberFormat="1" applyFont="1" applyFill="1" applyAlignment="1"/>
    <xf numFmtId="0" fontId="2" fillId="0" borderId="0" xfId="31" applyNumberFormat="1" applyFont="1" applyFill="1" applyAlignment="1"/>
    <xf numFmtId="0" fontId="14" fillId="3" borderId="3" xfId="31" applyNumberFormat="1" applyFont="1" applyFill="1" applyBorder="1" applyAlignment="1">
      <alignment horizontal="left" vertical="center" wrapText="1" indent="1"/>
    </xf>
    <xf numFmtId="165" fontId="14" fillId="3" borderId="3" xfId="32" applyNumberFormat="1" applyFont="1" applyFill="1" applyBorder="1" applyAlignment="1">
      <alignment horizontal="right" vertical="center"/>
    </xf>
    <xf numFmtId="165" fontId="14" fillId="3" borderId="3" xfId="33" applyFont="1" applyFill="1" applyBorder="1" applyAlignment="1">
      <alignment horizontal="right" vertical="center"/>
    </xf>
    <xf numFmtId="0" fontId="2" fillId="0" borderId="0" xfId="31" applyNumberFormat="1" applyFont="1" applyFill="1" applyAlignment="1">
      <alignment vertical="center"/>
    </xf>
    <xf numFmtId="0" fontId="14" fillId="3" borderId="1" xfId="31" applyNumberFormat="1" applyFont="1" applyFill="1" applyBorder="1" applyAlignment="1">
      <alignment horizontal="left" vertical="center" wrapText="1" indent="1"/>
    </xf>
    <xf numFmtId="0" fontId="14" fillId="3" borderId="1" xfId="31" applyNumberFormat="1" applyFont="1" applyFill="1" applyBorder="1" applyAlignment="1">
      <alignment horizontal="right" vertical="center"/>
    </xf>
    <xf numFmtId="0" fontId="14" fillId="2" borderId="0" xfId="31" applyNumberFormat="1" applyFont="1" applyFill="1" applyBorder="1" applyAlignment="1">
      <alignment vertical="center" wrapText="1"/>
    </xf>
    <xf numFmtId="0" fontId="14" fillId="2" borderId="0" xfId="31" applyNumberFormat="1" applyFont="1" applyFill="1" applyBorder="1" applyAlignment="1">
      <alignment horizontal="right" vertical="center" indent="1"/>
    </xf>
    <xf numFmtId="0" fontId="2" fillId="2" borderId="0" xfId="31" applyNumberFormat="1" applyFont="1" applyFill="1" applyAlignment="1">
      <alignment vertical="center"/>
    </xf>
    <xf numFmtId="0" fontId="16" fillId="2" borderId="0" xfId="0" applyFont="1" applyFill="1" applyAlignment="1">
      <alignment horizontal="left"/>
    </xf>
    <xf numFmtId="0" fontId="2" fillId="2" borderId="0" xfId="31" applyNumberFormat="1" applyFont="1" applyFill="1" applyAlignment="1">
      <alignment vertical="top"/>
    </xf>
    <xf numFmtId="0" fontId="18" fillId="2" borderId="0" xfId="0" applyFont="1" applyFill="1" applyBorder="1" applyAlignment="1">
      <alignment horizontal="left"/>
    </xf>
    <xf numFmtId="3" fontId="18" fillId="2" borderId="0" xfId="3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3" fontId="18" fillId="2" borderId="0" xfId="30" applyNumberFormat="1" applyFont="1" applyFill="1" applyAlignment="1">
      <alignment horizontal="right"/>
    </xf>
    <xf numFmtId="3" fontId="18" fillId="2" borderId="2" xfId="30" applyNumberFormat="1" applyFont="1" applyFill="1" applyBorder="1" applyAlignment="1">
      <alignment horizontal="right" vertical="center"/>
    </xf>
    <xf numFmtId="3" fontId="18" fillId="2" borderId="0" xfId="30" applyNumberFormat="1" applyFont="1" applyFill="1" applyBorder="1" applyAlignment="1">
      <alignment vertical="center"/>
    </xf>
    <xf numFmtId="0" fontId="14" fillId="2" borderId="0" xfId="31" applyNumberFormat="1" applyFont="1" applyFill="1" applyBorder="1" applyAlignment="1">
      <alignment horizontal="right" vertical="center" wrapText="1" indent="1"/>
    </xf>
    <xf numFmtId="0" fontId="2" fillId="2" borderId="0" xfId="31" applyNumberFormat="1" applyFont="1" applyFill="1" applyAlignment="1">
      <alignment horizontal="right" vertical="center" indent="1"/>
    </xf>
    <xf numFmtId="3" fontId="18" fillId="2" borderId="0" xfId="30" applyNumberFormat="1" applyFont="1" applyFill="1" applyBorder="1" applyAlignment="1"/>
    <xf numFmtId="3" fontId="18" fillId="2" borderId="0" xfId="30" quotePrefix="1" applyNumberFormat="1" applyFont="1" applyFill="1" applyBorder="1" applyAlignment="1"/>
    <xf numFmtId="3" fontId="18" fillId="2" borderId="2" xfId="30" applyNumberFormat="1" applyFont="1" applyFill="1" applyBorder="1" applyAlignment="1">
      <alignment vertical="center"/>
    </xf>
    <xf numFmtId="165" fontId="14" fillId="0" borderId="0" xfId="33" applyNumberFormat="1" applyFont="1" applyFill="1" applyAlignment="1" applyProtection="1">
      <alignment horizontal="right"/>
    </xf>
    <xf numFmtId="0" fontId="2" fillId="0" borderId="0" xfId="31" applyNumberFormat="1" applyFont="1" applyFill="1" applyAlignment="1">
      <alignment vertical="top"/>
    </xf>
    <xf numFmtId="165" fontId="15" fillId="0" borderId="0" xfId="33" applyNumberFormat="1" applyFont="1" applyFill="1" applyAlignment="1" applyProtection="1">
      <alignment horizontal="right" vertical="top"/>
    </xf>
    <xf numFmtId="0" fontId="2" fillId="0" borderId="0" xfId="31" applyNumberFormat="1" applyFont="1" applyFill="1" applyBorder="1" applyAlignment="1">
      <alignment vertical="top"/>
    </xf>
    <xf numFmtId="0" fontId="16" fillId="0" borderId="0" xfId="34" applyFont="1"/>
    <xf numFmtId="0" fontId="16" fillId="0" borderId="0" xfId="34" applyFont="1" applyAlignment="1">
      <alignment horizontal="right"/>
    </xf>
    <xf numFmtId="0" fontId="18" fillId="0" borderId="0" xfId="34" applyFont="1"/>
    <xf numFmtId="0" fontId="16" fillId="0" borderId="0" xfId="34" applyFont="1" applyAlignment="1">
      <alignment horizontal="right" indent="1"/>
    </xf>
    <xf numFmtId="0" fontId="18" fillId="0" borderId="0" xfId="34" applyFont="1" applyAlignment="1">
      <alignment horizontal="right" indent="1"/>
    </xf>
    <xf numFmtId="165" fontId="22" fillId="0" borderId="0" xfId="35" applyFont="1"/>
    <xf numFmtId="165" fontId="22" fillId="0" borderId="0" xfId="35" applyFont="1" applyAlignment="1">
      <alignment vertical="top"/>
    </xf>
    <xf numFmtId="0" fontId="18" fillId="3" borderId="3" xfId="34" applyFont="1" applyFill="1" applyBorder="1"/>
    <xf numFmtId="0" fontId="16" fillId="0" borderId="0" xfId="34" applyFont="1" applyAlignment="1">
      <alignment vertical="top"/>
    </xf>
    <xf numFmtId="0" fontId="16" fillId="0" borderId="0" xfId="34" applyFont="1" applyBorder="1" applyAlignment="1">
      <alignment horizontal="left" vertical="top" wrapText="1" indent="2"/>
    </xf>
    <xf numFmtId="0" fontId="16" fillId="0" borderId="0" xfId="34" applyFont="1" applyBorder="1" applyAlignment="1">
      <alignment horizontal="right" vertical="center" wrapText="1" indent="1"/>
    </xf>
    <xf numFmtId="0" fontId="16" fillId="0" borderId="0" xfId="34" applyFont="1" applyBorder="1" applyAlignment="1">
      <alignment horizontal="left" vertical="top" wrapText="1" indent="1"/>
    </xf>
    <xf numFmtId="0" fontId="16" fillId="0" borderId="0" xfId="34" applyFont="1" applyBorder="1" applyAlignment="1">
      <alignment horizontal="right" vertical="top" wrapText="1" indent="1"/>
    </xf>
    <xf numFmtId="0" fontId="16" fillId="0" borderId="0" xfId="34" applyFont="1" applyBorder="1" applyAlignment="1">
      <alignment horizontal="right" vertical="top" indent="1"/>
    </xf>
    <xf numFmtId="0" fontId="18" fillId="0" borderId="0" xfId="0" applyFont="1" applyFill="1" applyBorder="1" applyAlignment="1">
      <alignment horizontal="left" vertical="center" wrapText="1" indent="1"/>
    </xf>
    <xf numFmtId="3" fontId="18" fillId="0" borderId="0" xfId="30" applyNumberFormat="1" applyFont="1" applyFill="1" applyBorder="1" applyAlignment="1">
      <alignment horizontal="right" vertical="center" indent="1"/>
    </xf>
    <xf numFmtId="166" fontId="18" fillId="0" borderId="0" xfId="30" applyNumberFormat="1" applyFont="1" applyFill="1" applyBorder="1" applyAlignment="1">
      <alignment horizontal="right" vertical="center"/>
    </xf>
    <xf numFmtId="0" fontId="18" fillId="0" borderId="0" xfId="34" applyFont="1" applyFill="1" applyAlignment="1">
      <alignment vertical="center"/>
    </xf>
    <xf numFmtId="0" fontId="16" fillId="0" borderId="0" xfId="34" applyFont="1" applyFill="1" applyBorder="1" applyAlignment="1">
      <alignment horizontal="left" vertical="top" wrapText="1" indent="1"/>
    </xf>
    <xf numFmtId="0" fontId="18" fillId="0" borderId="0" xfId="34" applyFont="1" applyFill="1" applyBorder="1" applyAlignment="1">
      <alignment horizontal="right" vertical="top" indent="1"/>
    </xf>
    <xf numFmtId="0" fontId="16" fillId="0" borderId="0" xfId="34" applyFont="1" applyFill="1" applyAlignment="1">
      <alignment horizontal="left" vertical="top" wrapText="1" indent="1"/>
    </xf>
    <xf numFmtId="0" fontId="18" fillId="0" borderId="0" xfId="34" quotePrefix="1" applyFont="1" applyFill="1" applyBorder="1" applyAlignment="1">
      <alignment horizontal="right" vertical="top" indent="1"/>
    </xf>
    <xf numFmtId="0" fontId="18" fillId="0" borderId="0" xfId="34" applyFont="1" applyFill="1" applyAlignment="1">
      <alignment horizontal="left" vertical="top" wrapText="1" indent="1"/>
    </xf>
    <xf numFmtId="0" fontId="14" fillId="0" borderId="0" xfId="34" applyFont="1" applyFill="1" applyBorder="1" applyAlignment="1">
      <alignment horizontal="left" vertical="top" wrapText="1" indent="1"/>
    </xf>
    <xf numFmtId="0" fontId="16" fillId="0" borderId="2" xfId="34" applyFont="1" applyBorder="1" applyAlignment="1">
      <alignment horizontal="left" vertical="top" wrapText="1" indent="1"/>
    </xf>
    <xf numFmtId="0" fontId="18" fillId="0" borderId="2" xfId="34" quotePrefix="1" applyFont="1" applyBorder="1" applyAlignment="1">
      <alignment horizontal="right" vertical="top" indent="1"/>
    </xf>
    <xf numFmtId="0" fontId="18" fillId="0" borderId="0" xfId="34" applyFont="1" applyAlignment="1">
      <alignment vertical="center"/>
    </xf>
    <xf numFmtId="0" fontId="18" fillId="0" borderId="0" xfId="34" applyFont="1" applyBorder="1" applyAlignment="1">
      <alignment horizontal="right" vertical="center" indent="1"/>
    </xf>
    <xf numFmtId="0" fontId="18" fillId="0" borderId="0" xfId="34" quotePrefix="1" applyFont="1" applyBorder="1" applyAlignment="1">
      <alignment horizontal="right" vertical="top" indent="1"/>
    </xf>
    <xf numFmtId="0" fontId="18" fillId="0" borderId="0" xfId="34" applyFont="1" applyFill="1"/>
    <xf numFmtId="0" fontId="16" fillId="0" borderId="2" xfId="34" applyFont="1" applyFill="1" applyBorder="1" applyAlignment="1">
      <alignment horizontal="left" vertical="top" wrapText="1" indent="1"/>
    </xf>
    <xf numFmtId="0" fontId="18" fillId="0" borderId="2" xfId="34" quotePrefix="1" applyFont="1" applyFill="1" applyBorder="1" applyAlignment="1">
      <alignment horizontal="right" vertical="top" indent="1"/>
    </xf>
    <xf numFmtId="0" fontId="16" fillId="0" borderId="0" xfId="34" applyFont="1" applyAlignment="1">
      <alignment horizontal="left" vertical="top" wrapText="1" indent="1"/>
    </xf>
    <xf numFmtId="0" fontId="18" fillId="0" borderId="0" xfId="34" applyFont="1" applyBorder="1" applyAlignment="1">
      <alignment horizontal="right" vertical="top" indent="1"/>
    </xf>
    <xf numFmtId="0" fontId="16" fillId="0" borderId="2" xfId="34" applyFont="1" applyFill="1" applyBorder="1" applyAlignment="1">
      <alignment horizontal="left" vertical="top" wrapText="1"/>
    </xf>
    <xf numFmtId="0" fontId="18" fillId="0" borderId="2" xfId="34" applyFont="1" applyFill="1" applyBorder="1" applyAlignment="1">
      <alignment horizontal="right" vertical="top" indent="1"/>
    </xf>
    <xf numFmtId="0" fontId="18" fillId="0" borderId="0" xfId="34" applyFont="1" applyAlignment="1">
      <alignment vertical="top"/>
    </xf>
    <xf numFmtId="0" fontId="18" fillId="0" borderId="0" xfId="34" applyFont="1" applyAlignment="1">
      <alignment horizontal="right" vertical="top"/>
    </xf>
    <xf numFmtId="0" fontId="18" fillId="3" borderId="3" xfId="34" applyFont="1" applyFill="1" applyBorder="1" applyAlignment="1">
      <alignment vertical="center"/>
    </xf>
    <xf numFmtId="0" fontId="16" fillId="3" borderId="1" xfId="34" applyFont="1" applyFill="1" applyBorder="1" applyAlignment="1">
      <alignment horizontal="left" vertical="top" wrapText="1" indent="1"/>
    </xf>
    <xf numFmtId="0" fontId="16" fillId="3" borderId="1" xfId="34" applyFont="1" applyFill="1" applyBorder="1" applyAlignment="1">
      <alignment horizontal="left" vertical="center" wrapText="1"/>
    </xf>
    <xf numFmtId="0" fontId="16" fillId="3" borderId="1" xfId="34" applyFont="1" applyFill="1" applyBorder="1" applyAlignment="1">
      <alignment vertical="top"/>
    </xf>
    <xf numFmtId="0" fontId="24" fillId="0" borderId="0" xfId="34" applyFont="1" applyBorder="1" applyAlignment="1">
      <alignment horizontal="right"/>
    </xf>
    <xf numFmtId="0" fontId="25" fillId="0" borderId="0" xfId="34" applyFont="1" applyAlignment="1">
      <alignment horizontal="right" vertical="top"/>
    </xf>
    <xf numFmtId="0" fontId="18" fillId="0" borderId="2" xfId="34" applyFont="1" applyBorder="1" applyAlignment="1">
      <alignment vertical="center"/>
    </xf>
    <xf numFmtId="0" fontId="1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3" fontId="16" fillId="2" borderId="0" xfId="30" applyNumberFormat="1" applyFont="1" applyFill="1" applyAlignment="1">
      <alignment horizontal="right" vertical="top"/>
    </xf>
    <xf numFmtId="0" fontId="16" fillId="4" borderId="3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0" fontId="14" fillId="3" borderId="3" xfId="31" applyNumberFormat="1" applyFont="1" applyFill="1" applyBorder="1" applyAlignment="1">
      <alignment horizontal="left" vertical="center" wrapText="1"/>
    </xf>
    <xf numFmtId="0" fontId="14" fillId="3" borderId="1" xfId="31" applyNumberFormat="1" applyFont="1" applyFill="1" applyBorder="1" applyAlignment="1">
      <alignment horizontal="left" vertical="center" wrapText="1"/>
    </xf>
    <xf numFmtId="0" fontId="14" fillId="3" borderId="3" xfId="31" applyNumberFormat="1" applyFont="1" applyFill="1" applyBorder="1" applyAlignment="1">
      <alignment horizontal="left" vertical="center" wrapText="1" indent="1"/>
    </xf>
    <xf numFmtId="0" fontId="14" fillId="3" borderId="1" xfId="31" applyNumberFormat="1" applyFont="1" applyFill="1" applyBorder="1" applyAlignment="1">
      <alignment horizontal="left" vertical="center" wrapText="1" indent="1"/>
    </xf>
    <xf numFmtId="165" fontId="14" fillId="3" borderId="3" xfId="32" applyNumberFormat="1" applyFont="1" applyFill="1" applyBorder="1" applyAlignment="1">
      <alignment horizontal="right" vertical="center"/>
    </xf>
    <xf numFmtId="165" fontId="14" fillId="3" borderId="1" xfId="32" applyNumberFormat="1" applyFont="1" applyFill="1" applyBorder="1" applyAlignment="1">
      <alignment horizontal="right" vertical="center"/>
    </xf>
    <xf numFmtId="165" fontId="14" fillId="3" borderId="3" xfId="33" applyFont="1" applyFill="1" applyBorder="1" applyAlignment="1">
      <alignment horizontal="right" vertical="center"/>
    </xf>
    <xf numFmtId="165" fontId="14" fillId="3" borderId="1" xfId="33" applyFont="1" applyFill="1" applyBorder="1" applyAlignment="1">
      <alignment horizontal="right" vertical="center"/>
    </xf>
    <xf numFmtId="0" fontId="16" fillId="3" borderId="3" xfId="34" applyFont="1" applyFill="1" applyBorder="1" applyAlignment="1">
      <alignment horizontal="right" vertical="center" wrapText="1" indent="1"/>
    </xf>
    <xf numFmtId="0" fontId="16" fillId="3" borderId="1" xfId="34" applyFont="1" applyFill="1" applyBorder="1" applyAlignment="1">
      <alignment horizontal="right" vertical="center" wrapText="1" indent="1"/>
    </xf>
    <xf numFmtId="0" fontId="16" fillId="3" borderId="3" xfId="34" applyFont="1" applyFill="1" applyBorder="1" applyAlignment="1">
      <alignment horizontal="center" vertical="center" wrapText="1"/>
    </xf>
    <xf numFmtId="0" fontId="16" fillId="3" borderId="1" xfId="34" applyFont="1" applyFill="1" applyBorder="1" applyAlignment="1">
      <alignment horizontal="center" vertical="center" wrapText="1"/>
    </xf>
    <xf numFmtId="0" fontId="16" fillId="0" borderId="0" xfId="34" applyFont="1" applyFill="1" applyAlignment="1">
      <alignment horizontal="left" vertical="top" wrapText="1" indent="1"/>
    </xf>
    <xf numFmtId="0" fontId="16" fillId="0" borderId="0" xfId="34" applyFont="1" applyFill="1" applyBorder="1" applyAlignment="1">
      <alignment horizontal="left" vertical="top" wrapText="1" indent="1"/>
    </xf>
    <xf numFmtId="0" fontId="18" fillId="0" borderId="0" xfId="34" applyFont="1" applyFill="1" applyAlignment="1">
      <alignment horizontal="left" vertical="top" wrapText="1" indent="1"/>
    </xf>
    <xf numFmtId="0" fontId="16" fillId="0" borderId="0" xfId="34" applyFont="1" applyBorder="1" applyAlignment="1">
      <alignment horizontal="left" vertical="top" wrapText="1" indent="1"/>
    </xf>
    <xf numFmtId="0" fontId="16" fillId="0" borderId="2" xfId="34" applyFont="1" applyFill="1" applyBorder="1" applyAlignment="1">
      <alignment horizontal="left" vertical="top" wrapText="1"/>
    </xf>
    <xf numFmtId="0" fontId="16" fillId="0" borderId="0" xfId="34" applyFont="1" applyAlignment="1">
      <alignment horizontal="left" vertical="top" wrapText="1" indent="1"/>
    </xf>
    <xf numFmtId="0" fontId="14" fillId="0" borderId="0" xfId="34" applyFont="1" applyFill="1" applyBorder="1" applyAlignment="1">
      <alignment horizontal="left" vertical="top" wrapText="1" indent="1"/>
    </xf>
    <xf numFmtId="0" fontId="18" fillId="0" borderId="0" xfId="0" applyFont="1" applyFill="1" applyBorder="1" applyAlignment="1">
      <alignment horizontal="left" vertical="center" wrapText="1" indent="1"/>
    </xf>
    <xf numFmtId="0" fontId="16" fillId="0" borderId="2" xfId="34" applyFont="1" applyBorder="1" applyAlignment="1">
      <alignment horizontal="left" vertical="top" wrapText="1"/>
    </xf>
    <xf numFmtId="3" fontId="16" fillId="2" borderId="0" xfId="30" applyNumberFormat="1" applyFont="1" applyFill="1" applyAlignment="1">
      <alignment vertical="top"/>
    </xf>
  </cellXfs>
  <cellStyles count="39">
    <cellStyle name="Comma" xfId="30" builtinId="3"/>
    <cellStyle name="Comma [0] 2" xfId="2"/>
    <cellStyle name="Comma 2" xfId="36"/>
    <cellStyle name="Comma 2 2" xfId="37"/>
    <cellStyle name="Comma 8" xfId="3"/>
    <cellStyle name="Hyperlink 2" xfId="4"/>
    <cellStyle name="Hyperlink 3" xfId="5"/>
    <cellStyle name="Hyperlink 4" xfId="38"/>
    <cellStyle name="Normal" xfId="0" builtinId="0"/>
    <cellStyle name="Normal - Style1" xfId="6"/>
    <cellStyle name="Normal - Style2" xfId="7"/>
    <cellStyle name="Normal - Style3" xfId="8"/>
    <cellStyle name="Normal - Style4" xfId="9"/>
    <cellStyle name="Normal - Style5" xfId="10"/>
    <cellStyle name="Normal - Style6" xfId="11"/>
    <cellStyle name="Normal - Style7" xfId="12"/>
    <cellStyle name="Normal - Style8" xfId="13"/>
    <cellStyle name="Normal 10" xfId="14"/>
    <cellStyle name="Normal 11" xfId="15"/>
    <cellStyle name="Normal 12" xfId="16"/>
    <cellStyle name="Normal 13" xfId="17"/>
    <cellStyle name="Normal 2" xfId="1"/>
    <cellStyle name="Normal 2 2" xfId="18"/>
    <cellStyle name="Normal 2 2 2" xfId="19"/>
    <cellStyle name="Normal 2 2 3" xfId="20"/>
    <cellStyle name="Normal 2 3" xfId="31"/>
    <cellStyle name="Normal 3" xfId="21"/>
    <cellStyle name="Normal 3 2" xfId="22"/>
    <cellStyle name="Normal 3 3" xfId="33"/>
    <cellStyle name="Normal 4" xfId="23"/>
    <cellStyle name="Normal 4 2" xfId="24"/>
    <cellStyle name="Normal 5" xfId="25"/>
    <cellStyle name="Normal 5 2" xfId="32"/>
    <cellStyle name="Normal 6" xfId="26"/>
    <cellStyle name="Normal 6 2" xfId="34"/>
    <cellStyle name="Normal 7" xfId="27"/>
    <cellStyle name="Normal 7 2" xfId="35"/>
    <cellStyle name="Normal 8" xfId="28"/>
    <cellStyle name="Normal 9" xfId="29"/>
  </cellStyles>
  <dxfs count="0"/>
  <tableStyles count="0" defaultTableStyle="TableStyleMedium9" defaultPivotStyle="PivotStyleLight16"/>
  <colors>
    <mruColors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4-5%20kesihatan/Bab%204%20-%20Kesihatan%202013(TAB%204%201-4%2011)%20hantar%20DO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urdiyana/My%20Documents/BANK%20DATA%202012/JADUAL%205-KESIHATAN%20(BPS)/4.4-4.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4 (2)"/>
      <sheetName val="4.3 (2)"/>
      <sheetName val="4.6"/>
      <sheetName val="4.7"/>
      <sheetName val="4.8"/>
      <sheetName val="4.13"/>
      <sheetName val="4.14"/>
      <sheetName val="4.16"/>
      <sheetName val="4.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90" zoomScaleNormal="100" zoomScaleSheetLayoutView="90" workbookViewId="0">
      <selection activeCell="N1" sqref="N1:N2"/>
    </sheetView>
  </sheetViews>
  <sheetFormatPr defaultRowHeight="14.25"/>
  <cols>
    <col min="1" max="1" width="1.140625" style="5" customWidth="1"/>
    <col min="2" max="2" width="11.140625" style="5" customWidth="1"/>
    <col min="3" max="3" width="7" style="5" customWidth="1"/>
    <col min="4" max="4" width="9" style="4" customWidth="1"/>
    <col min="5" max="5" width="11.28515625" style="4" customWidth="1"/>
    <col min="6" max="6" width="11.7109375" style="4" customWidth="1"/>
    <col min="7" max="7" width="0.7109375" style="4" customWidth="1"/>
    <col min="8" max="8" width="9" style="4" customWidth="1"/>
    <col min="9" max="9" width="11.28515625" style="4" customWidth="1"/>
    <col min="10" max="10" width="11.7109375" style="4" customWidth="1"/>
    <col min="11" max="11" width="0.7109375" style="4" customWidth="1"/>
    <col min="12" max="12" width="9" style="4" customWidth="1"/>
    <col min="13" max="13" width="11.28515625" style="4" customWidth="1"/>
    <col min="14" max="14" width="11.7109375" style="4" customWidth="1"/>
    <col min="15" max="15" width="0.85546875" style="7" customWidth="1"/>
    <col min="16" max="16384" width="9.140625" style="5"/>
  </cols>
  <sheetData>
    <row r="1" spans="1:15" s="10" customFormat="1" ht="12.95" customHeight="1">
      <c r="A1" s="9"/>
      <c r="N1" s="11" t="s">
        <v>102</v>
      </c>
    </row>
    <row r="2" spans="1:15" s="12" customFormat="1" ht="12.95" customHeight="1">
      <c r="E2" s="13"/>
      <c r="G2" s="13"/>
      <c r="H2" s="13"/>
      <c r="I2" s="13"/>
      <c r="J2" s="15"/>
      <c r="N2" s="14" t="s">
        <v>103</v>
      </c>
    </row>
    <row r="3" spans="1:15" s="16" customFormat="1" ht="15" customHeight="1">
      <c r="B3" s="17"/>
      <c r="C3" s="17"/>
      <c r="D3" s="17"/>
      <c r="E3" s="18"/>
      <c r="F3" s="19"/>
    </row>
    <row r="4" spans="1:15" s="16" customFormat="1" ht="15" customHeight="1">
      <c r="B4" s="17"/>
      <c r="C4" s="17"/>
      <c r="D4" s="17"/>
      <c r="E4" s="18"/>
      <c r="F4" s="19"/>
    </row>
    <row r="5" spans="1:15" s="16" customFormat="1" ht="15" customHeight="1">
      <c r="B5" s="17"/>
      <c r="C5" s="17"/>
      <c r="D5" s="17"/>
      <c r="E5" s="18"/>
      <c r="F5" s="19"/>
      <c r="G5" s="20"/>
    </row>
    <row r="6" spans="1:15" s="16" customFormat="1" ht="15" customHeight="1">
      <c r="B6" s="17"/>
      <c r="C6" s="17"/>
      <c r="D6" s="17"/>
      <c r="E6" s="18"/>
      <c r="F6" s="19"/>
      <c r="G6" s="20"/>
    </row>
    <row r="7" spans="1:15" s="24" customFormat="1" ht="12.75">
      <c r="A7" s="21"/>
      <c r="B7" s="21" t="s">
        <v>55</v>
      </c>
      <c r="C7" s="22" t="s">
        <v>62</v>
      </c>
      <c r="D7" s="23"/>
      <c r="E7" s="23"/>
      <c r="F7" s="23"/>
    </row>
    <row r="8" spans="1:15" s="24" customFormat="1" ht="12.75">
      <c r="A8" s="25"/>
      <c r="B8" s="25" t="s">
        <v>56</v>
      </c>
      <c r="C8" s="26" t="s">
        <v>63</v>
      </c>
      <c r="D8" s="23"/>
      <c r="E8" s="23"/>
      <c r="F8" s="23"/>
    </row>
    <row r="9" spans="1:15" s="29" customFormat="1" ht="9.9499999999999993" customHeight="1" thickBot="1">
      <c r="A9" s="27"/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s="30" customFormat="1" ht="5.0999999999999996" customHeight="1" thickTop="1">
      <c r="A10" s="51"/>
      <c r="B10" s="51"/>
      <c r="C10" s="51"/>
      <c r="D10" s="51"/>
      <c r="E10" s="148"/>
      <c r="F10" s="148"/>
      <c r="G10" s="52"/>
      <c r="H10" s="51"/>
      <c r="I10" s="148"/>
      <c r="J10" s="148"/>
      <c r="K10" s="52"/>
      <c r="L10" s="51"/>
      <c r="M10" s="148"/>
      <c r="N10" s="148"/>
      <c r="O10" s="55"/>
    </row>
    <row r="11" spans="1:15" s="30" customFormat="1" ht="22.5" customHeight="1">
      <c r="A11" s="53"/>
      <c r="B11" s="53"/>
      <c r="C11" s="53"/>
      <c r="D11" s="149">
        <v>2015</v>
      </c>
      <c r="E11" s="149"/>
      <c r="F11" s="149"/>
      <c r="G11" s="54"/>
      <c r="H11" s="149">
        <v>2016</v>
      </c>
      <c r="I11" s="149"/>
      <c r="J11" s="149"/>
      <c r="K11" s="54"/>
      <c r="L11" s="149">
        <v>2017</v>
      </c>
      <c r="M11" s="149"/>
      <c r="N11" s="149"/>
      <c r="O11" s="56"/>
    </row>
    <row r="12" spans="1:15" s="31" customFormat="1" ht="62.25" customHeight="1">
      <c r="A12" s="58"/>
      <c r="B12" s="59" t="s">
        <v>64</v>
      </c>
      <c r="C12" s="58"/>
      <c r="D12" s="60" t="s">
        <v>65</v>
      </c>
      <c r="E12" s="60" t="s">
        <v>66</v>
      </c>
      <c r="F12" s="60" t="s">
        <v>67</v>
      </c>
      <c r="G12" s="60"/>
      <c r="H12" s="60" t="s">
        <v>65</v>
      </c>
      <c r="I12" s="60" t="s">
        <v>66</v>
      </c>
      <c r="J12" s="60" t="s">
        <v>67</v>
      </c>
      <c r="K12" s="60"/>
      <c r="L12" s="60" t="s">
        <v>65</v>
      </c>
      <c r="M12" s="60" t="s">
        <v>66</v>
      </c>
      <c r="N12" s="60" t="s">
        <v>67</v>
      </c>
      <c r="O12" s="57"/>
    </row>
    <row r="13" spans="1:15" s="37" customFormat="1" ht="35.1" customHeight="1">
      <c r="A13" s="32"/>
      <c r="B13" s="33" t="s">
        <v>0</v>
      </c>
      <c r="C13" s="32"/>
      <c r="D13" s="34">
        <v>4569</v>
      </c>
      <c r="E13" s="34">
        <v>4152</v>
      </c>
      <c r="F13" s="35">
        <v>417</v>
      </c>
      <c r="G13" s="35"/>
      <c r="H13" s="34">
        <v>4886</v>
      </c>
      <c r="I13" s="34">
        <v>4328</v>
      </c>
      <c r="J13" s="35">
        <v>558</v>
      </c>
      <c r="K13" s="35"/>
      <c r="L13" s="34">
        <f>SUM(L14:L29)</f>
        <v>5443</v>
      </c>
      <c r="M13" s="34">
        <f>SUM(M14:M29)</f>
        <v>4952</v>
      </c>
      <c r="N13" s="35">
        <f>SUM(N14:N29)</f>
        <v>491</v>
      </c>
      <c r="O13" s="36"/>
    </row>
    <row r="14" spans="1:15" s="37" customFormat="1" ht="35.1" customHeight="1">
      <c r="A14" s="38"/>
      <c r="B14" s="39" t="s">
        <v>1</v>
      </c>
      <c r="C14" s="38"/>
      <c r="D14" s="40">
        <v>582</v>
      </c>
      <c r="E14" s="40">
        <v>539</v>
      </c>
      <c r="F14" s="40">
        <v>43</v>
      </c>
      <c r="G14" s="40"/>
      <c r="H14" s="40">
        <v>533</v>
      </c>
      <c r="I14" s="40">
        <v>485</v>
      </c>
      <c r="J14" s="40">
        <v>48</v>
      </c>
      <c r="K14" s="40"/>
      <c r="L14" s="40">
        <f t="shared" ref="L14:L22" si="0">SUM(M14:N14)</f>
        <v>566</v>
      </c>
      <c r="M14" s="40">
        <v>522</v>
      </c>
      <c r="N14" s="40">
        <v>44</v>
      </c>
      <c r="O14" s="41"/>
    </row>
    <row r="15" spans="1:15" s="37" customFormat="1" ht="35.1" customHeight="1">
      <c r="A15" s="42"/>
      <c r="B15" s="43" t="s">
        <v>2</v>
      </c>
      <c r="C15" s="42"/>
      <c r="D15" s="40">
        <v>379</v>
      </c>
      <c r="E15" s="40">
        <v>332</v>
      </c>
      <c r="F15" s="44">
        <v>47</v>
      </c>
      <c r="G15" s="44"/>
      <c r="H15" s="40">
        <v>391</v>
      </c>
      <c r="I15" s="40">
        <v>358</v>
      </c>
      <c r="J15" s="44">
        <v>33</v>
      </c>
      <c r="K15" s="44"/>
      <c r="L15" s="40">
        <f t="shared" si="0"/>
        <v>405</v>
      </c>
      <c r="M15" s="40">
        <v>364</v>
      </c>
      <c r="N15" s="44">
        <v>41</v>
      </c>
      <c r="O15" s="36"/>
    </row>
    <row r="16" spans="1:15" s="37" customFormat="1" ht="35.1" customHeight="1">
      <c r="A16" s="38"/>
      <c r="B16" s="39" t="s">
        <v>3</v>
      </c>
      <c r="C16" s="38"/>
      <c r="D16" s="40">
        <v>297</v>
      </c>
      <c r="E16" s="40">
        <v>266</v>
      </c>
      <c r="F16" s="40">
        <v>31</v>
      </c>
      <c r="G16" s="40"/>
      <c r="H16" s="40">
        <v>442</v>
      </c>
      <c r="I16" s="40">
        <v>398</v>
      </c>
      <c r="J16" s="40">
        <v>44</v>
      </c>
      <c r="K16" s="40"/>
      <c r="L16" s="40">
        <f t="shared" si="0"/>
        <v>585</v>
      </c>
      <c r="M16" s="40">
        <v>525</v>
      </c>
      <c r="N16" s="40">
        <v>60</v>
      </c>
      <c r="O16" s="41"/>
    </row>
    <row r="17" spans="1:15" s="37" customFormat="1" ht="35.1" customHeight="1">
      <c r="A17" s="42"/>
      <c r="B17" s="43" t="s">
        <v>4</v>
      </c>
      <c r="C17" s="42"/>
      <c r="D17" s="40">
        <v>180</v>
      </c>
      <c r="E17" s="40">
        <v>158</v>
      </c>
      <c r="F17" s="44">
        <v>22</v>
      </c>
      <c r="G17" s="44"/>
      <c r="H17" s="40">
        <v>193</v>
      </c>
      <c r="I17" s="40">
        <v>182</v>
      </c>
      <c r="J17" s="44">
        <v>11</v>
      </c>
      <c r="K17" s="44"/>
      <c r="L17" s="40">
        <f t="shared" si="0"/>
        <v>168</v>
      </c>
      <c r="M17" s="40">
        <v>167</v>
      </c>
      <c r="N17" s="44">
        <v>1</v>
      </c>
      <c r="O17" s="36"/>
    </row>
    <row r="18" spans="1:15" s="37" customFormat="1" ht="35.1" customHeight="1">
      <c r="A18" s="38"/>
      <c r="B18" s="39" t="s">
        <v>5</v>
      </c>
      <c r="C18" s="38"/>
      <c r="D18" s="40">
        <v>232</v>
      </c>
      <c r="E18" s="40">
        <v>193</v>
      </c>
      <c r="F18" s="40">
        <v>39</v>
      </c>
      <c r="G18" s="40"/>
      <c r="H18" s="40">
        <v>215</v>
      </c>
      <c r="I18" s="40">
        <v>196</v>
      </c>
      <c r="J18" s="40">
        <v>19</v>
      </c>
      <c r="K18" s="40"/>
      <c r="L18" s="40">
        <f t="shared" si="0"/>
        <v>179</v>
      </c>
      <c r="M18" s="40">
        <v>171</v>
      </c>
      <c r="N18" s="40">
        <v>8</v>
      </c>
      <c r="O18" s="41"/>
    </row>
    <row r="19" spans="1:15" s="37" customFormat="1" ht="35.1" customHeight="1">
      <c r="A19" s="42"/>
      <c r="B19" s="43" t="s">
        <v>6</v>
      </c>
      <c r="C19" s="42"/>
      <c r="D19" s="40">
        <v>456</v>
      </c>
      <c r="E19" s="40">
        <v>419</v>
      </c>
      <c r="F19" s="44">
        <v>37</v>
      </c>
      <c r="G19" s="44"/>
      <c r="H19" s="40">
        <v>374</v>
      </c>
      <c r="I19" s="40">
        <v>323</v>
      </c>
      <c r="J19" s="44">
        <v>51</v>
      </c>
      <c r="K19" s="44"/>
      <c r="L19" s="40">
        <f t="shared" si="0"/>
        <v>390</v>
      </c>
      <c r="M19" s="40">
        <v>352</v>
      </c>
      <c r="N19" s="44">
        <v>38</v>
      </c>
      <c r="O19" s="36"/>
    </row>
    <row r="20" spans="1:15" s="37" customFormat="1" ht="35.1" customHeight="1">
      <c r="A20" s="38"/>
      <c r="B20" s="39" t="s">
        <v>7</v>
      </c>
      <c r="C20" s="38"/>
      <c r="D20" s="40">
        <v>237</v>
      </c>
      <c r="E20" s="40">
        <v>216</v>
      </c>
      <c r="F20" s="40">
        <v>21</v>
      </c>
      <c r="G20" s="40"/>
      <c r="H20" s="40">
        <v>276</v>
      </c>
      <c r="I20" s="40">
        <v>250</v>
      </c>
      <c r="J20" s="40">
        <v>26</v>
      </c>
      <c r="K20" s="40"/>
      <c r="L20" s="40">
        <f t="shared" si="0"/>
        <v>271</v>
      </c>
      <c r="M20" s="40">
        <v>258</v>
      </c>
      <c r="N20" s="40">
        <v>13</v>
      </c>
      <c r="O20" s="41"/>
    </row>
    <row r="21" spans="1:15" s="37" customFormat="1" ht="35.1" customHeight="1">
      <c r="A21" s="42"/>
      <c r="B21" s="43" t="s">
        <v>8</v>
      </c>
      <c r="C21" s="42"/>
      <c r="D21" s="40">
        <v>126</v>
      </c>
      <c r="E21" s="40">
        <v>115</v>
      </c>
      <c r="F21" s="44">
        <v>11</v>
      </c>
      <c r="G21" s="44"/>
      <c r="H21" s="40">
        <v>155</v>
      </c>
      <c r="I21" s="40">
        <v>145</v>
      </c>
      <c r="J21" s="44">
        <v>10</v>
      </c>
      <c r="K21" s="44"/>
      <c r="L21" s="40">
        <f t="shared" si="0"/>
        <v>158</v>
      </c>
      <c r="M21" s="40">
        <v>148</v>
      </c>
      <c r="N21" s="44">
        <v>10</v>
      </c>
      <c r="O21" s="36"/>
    </row>
    <row r="22" spans="1:15" s="37" customFormat="1" ht="35.1" customHeight="1">
      <c r="A22" s="38"/>
      <c r="B22" s="39" t="s">
        <v>9</v>
      </c>
      <c r="C22" s="38"/>
      <c r="D22" s="40">
        <v>399</v>
      </c>
      <c r="E22" s="40">
        <v>356</v>
      </c>
      <c r="F22" s="40">
        <v>43</v>
      </c>
      <c r="G22" s="40"/>
      <c r="H22" s="40">
        <v>313</v>
      </c>
      <c r="I22" s="40">
        <v>277</v>
      </c>
      <c r="J22" s="40">
        <v>36</v>
      </c>
      <c r="K22" s="40"/>
      <c r="L22" s="40">
        <f t="shared" si="0"/>
        <v>506</v>
      </c>
      <c r="M22" s="40">
        <v>455</v>
      </c>
      <c r="N22" s="40">
        <v>51</v>
      </c>
      <c r="O22" s="41"/>
    </row>
    <row r="23" spans="1:15" s="37" customFormat="1" ht="35.1" customHeight="1">
      <c r="A23" s="42"/>
      <c r="B23" s="43" t="s">
        <v>10</v>
      </c>
      <c r="C23" s="42"/>
      <c r="D23" s="40">
        <v>280</v>
      </c>
      <c r="E23" s="40">
        <v>264</v>
      </c>
      <c r="F23" s="44">
        <v>16</v>
      </c>
      <c r="G23" s="44"/>
      <c r="H23" s="40">
        <v>424</v>
      </c>
      <c r="I23" s="40">
        <v>366</v>
      </c>
      <c r="J23" s="44">
        <v>58</v>
      </c>
      <c r="K23" s="44"/>
      <c r="L23" s="40">
        <f t="shared" ref="L23" si="1">SUM(M23:N23)</f>
        <v>476</v>
      </c>
      <c r="M23" s="40">
        <v>446</v>
      </c>
      <c r="N23" s="44">
        <v>30</v>
      </c>
      <c r="O23" s="36"/>
    </row>
    <row r="24" spans="1:15" s="37" customFormat="1" ht="35.1" customHeight="1">
      <c r="A24" s="38"/>
      <c r="B24" s="39" t="s">
        <v>11</v>
      </c>
      <c r="C24" s="38"/>
      <c r="D24" s="40">
        <v>226</v>
      </c>
      <c r="E24" s="40">
        <v>209</v>
      </c>
      <c r="F24" s="40">
        <v>17</v>
      </c>
      <c r="G24" s="40"/>
      <c r="H24" s="40">
        <v>275</v>
      </c>
      <c r="I24" s="40">
        <v>228</v>
      </c>
      <c r="J24" s="40">
        <v>47</v>
      </c>
      <c r="K24" s="40"/>
      <c r="L24" s="40">
        <f t="shared" ref="L24:L29" si="2">SUM(M24:N24)</f>
        <v>339</v>
      </c>
      <c r="M24" s="40">
        <v>284</v>
      </c>
      <c r="N24" s="40">
        <v>55</v>
      </c>
      <c r="O24" s="41"/>
    </row>
    <row r="25" spans="1:15" s="37" customFormat="1" ht="35.1" customHeight="1">
      <c r="A25" s="42"/>
      <c r="B25" s="43" t="s">
        <v>12</v>
      </c>
      <c r="C25" s="42"/>
      <c r="D25" s="40">
        <v>708</v>
      </c>
      <c r="E25" s="40">
        <v>657</v>
      </c>
      <c r="F25" s="44">
        <v>51</v>
      </c>
      <c r="G25" s="44"/>
      <c r="H25" s="40">
        <v>764</v>
      </c>
      <c r="I25" s="40">
        <v>673</v>
      </c>
      <c r="J25" s="44">
        <v>91</v>
      </c>
      <c r="K25" s="44"/>
      <c r="L25" s="40">
        <f t="shared" si="2"/>
        <v>798</v>
      </c>
      <c r="M25" s="40">
        <v>744</v>
      </c>
      <c r="N25" s="44">
        <v>54</v>
      </c>
      <c r="O25" s="36"/>
    </row>
    <row r="26" spans="1:15" s="37" customFormat="1" ht="35.1" customHeight="1">
      <c r="A26" s="38"/>
      <c r="B26" s="39" t="s">
        <v>13</v>
      </c>
      <c r="C26" s="38"/>
      <c r="D26" s="40">
        <v>119</v>
      </c>
      <c r="E26" s="40">
        <v>108</v>
      </c>
      <c r="F26" s="40">
        <v>11</v>
      </c>
      <c r="G26" s="40"/>
      <c r="H26" s="40">
        <v>72</v>
      </c>
      <c r="I26" s="40">
        <v>64</v>
      </c>
      <c r="J26" s="40">
        <v>8</v>
      </c>
      <c r="K26" s="40"/>
      <c r="L26" s="40">
        <f t="shared" si="2"/>
        <v>138</v>
      </c>
      <c r="M26" s="40">
        <v>136</v>
      </c>
      <c r="N26" s="40">
        <v>2</v>
      </c>
      <c r="O26" s="41"/>
    </row>
    <row r="27" spans="1:15" s="37" customFormat="1" ht="35.1" customHeight="1">
      <c r="A27" s="42"/>
      <c r="B27" s="43" t="s">
        <v>14</v>
      </c>
      <c r="C27" s="42"/>
      <c r="D27" s="40">
        <v>328</v>
      </c>
      <c r="E27" s="40">
        <v>300</v>
      </c>
      <c r="F27" s="44">
        <v>28</v>
      </c>
      <c r="G27" s="44"/>
      <c r="H27" s="40">
        <v>418</v>
      </c>
      <c r="I27" s="40">
        <v>343</v>
      </c>
      <c r="J27" s="44">
        <v>75</v>
      </c>
      <c r="K27" s="44"/>
      <c r="L27" s="40">
        <f t="shared" si="2"/>
        <v>421</v>
      </c>
      <c r="M27" s="40">
        <v>338</v>
      </c>
      <c r="N27" s="44">
        <v>83</v>
      </c>
      <c r="O27" s="36"/>
    </row>
    <row r="28" spans="1:15" s="37" customFormat="1" ht="35.1" customHeight="1">
      <c r="A28" s="38"/>
      <c r="B28" s="39" t="s">
        <v>15</v>
      </c>
      <c r="C28" s="38"/>
      <c r="D28" s="40">
        <v>20</v>
      </c>
      <c r="E28" s="40">
        <v>20</v>
      </c>
      <c r="F28" s="40" t="s">
        <v>16</v>
      </c>
      <c r="G28" s="40"/>
      <c r="H28" s="40">
        <v>17</v>
      </c>
      <c r="I28" s="40">
        <v>17</v>
      </c>
      <c r="J28" s="40" t="s">
        <v>16</v>
      </c>
      <c r="K28" s="40"/>
      <c r="L28" s="40">
        <f t="shared" si="2"/>
        <v>20</v>
      </c>
      <c r="M28" s="40">
        <v>19</v>
      </c>
      <c r="N28" s="40">
        <v>1</v>
      </c>
      <c r="O28" s="41"/>
    </row>
    <row r="29" spans="1:15" s="37" customFormat="1" ht="35.1" customHeight="1" thickBot="1">
      <c r="A29" s="45"/>
      <c r="B29" s="46" t="s">
        <v>17</v>
      </c>
      <c r="C29" s="45"/>
      <c r="D29" s="47" t="s">
        <v>16</v>
      </c>
      <c r="E29" s="47" t="s">
        <v>16</v>
      </c>
      <c r="F29" s="47" t="s">
        <v>16</v>
      </c>
      <c r="G29" s="47"/>
      <c r="H29" s="47">
        <v>24</v>
      </c>
      <c r="I29" s="47">
        <v>23</v>
      </c>
      <c r="J29" s="47">
        <v>1</v>
      </c>
      <c r="K29" s="47"/>
      <c r="L29" s="47">
        <f t="shared" si="2"/>
        <v>23</v>
      </c>
      <c r="M29" s="47">
        <v>23</v>
      </c>
      <c r="N29" s="47" t="s">
        <v>16</v>
      </c>
      <c r="O29" s="41"/>
    </row>
    <row r="30" spans="1:15" s="48" customFormat="1" ht="12">
      <c r="D30" s="49"/>
      <c r="E30" s="49"/>
      <c r="F30" s="6"/>
      <c r="G30" s="6"/>
      <c r="H30" s="49"/>
      <c r="I30" s="49"/>
      <c r="J30" s="6"/>
      <c r="K30" s="6"/>
      <c r="L30" s="49"/>
      <c r="M30" s="49"/>
      <c r="N30" s="6" t="s">
        <v>18</v>
      </c>
      <c r="O30" s="61"/>
    </row>
    <row r="31" spans="1:15" s="48" customFormat="1" ht="12">
      <c r="D31" s="49"/>
      <c r="E31" s="49"/>
      <c r="F31" s="8"/>
      <c r="G31" s="8"/>
      <c r="H31" s="49"/>
      <c r="I31" s="49"/>
      <c r="J31" s="8"/>
      <c r="K31" s="8"/>
      <c r="L31" s="49"/>
      <c r="M31" s="49"/>
      <c r="N31" s="8" t="s">
        <v>19</v>
      </c>
      <c r="O31" s="50"/>
    </row>
  </sheetData>
  <mergeCells count="6">
    <mergeCell ref="E10:F10"/>
    <mergeCell ref="I10:J10"/>
    <mergeCell ref="D11:F11"/>
    <mergeCell ref="H11:J11"/>
    <mergeCell ref="M10:N10"/>
    <mergeCell ref="L11:N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90" zoomScaleNormal="100" zoomScaleSheetLayoutView="90" workbookViewId="0">
      <selection activeCell="Q16" sqref="Q16"/>
    </sheetView>
  </sheetViews>
  <sheetFormatPr defaultRowHeight="12.75"/>
  <cols>
    <col min="1" max="1" width="1.42578125" style="62" customWidth="1"/>
    <col min="2" max="2" width="11.140625" style="62" customWidth="1"/>
    <col min="3" max="3" width="10.85546875" style="62" customWidth="1"/>
    <col min="4" max="4" width="21.7109375" style="62" customWidth="1"/>
    <col min="5" max="5" width="2.7109375" style="62" customWidth="1"/>
    <col min="6" max="6" width="21.7109375" style="62" customWidth="1"/>
    <col min="7" max="7" width="2.7109375" style="62" customWidth="1"/>
    <col min="8" max="8" width="21.7109375" style="62" customWidth="1"/>
    <col min="9" max="9" width="12.5703125" style="62" customWidth="1"/>
    <col min="10" max="10" width="14.140625" style="62" customWidth="1"/>
    <col min="11" max="11" width="12.5703125" style="62" customWidth="1"/>
    <col min="12" max="16384" width="9.140625" style="62"/>
  </cols>
  <sheetData>
    <row r="1" spans="1:10" s="10" customFormat="1" ht="12.95" customHeight="1">
      <c r="A1" s="9"/>
      <c r="H1" s="11" t="s">
        <v>102</v>
      </c>
    </row>
    <row r="2" spans="1:10" s="12" customFormat="1" ht="12.95" customHeight="1">
      <c r="E2" s="13"/>
      <c r="G2" s="13"/>
      <c r="H2" s="14" t="s">
        <v>103</v>
      </c>
      <c r="I2" s="13"/>
      <c r="J2" s="15"/>
    </row>
    <row r="3" spans="1:10" s="16" customFormat="1" ht="15" customHeight="1">
      <c r="B3" s="17"/>
      <c r="C3" s="17"/>
      <c r="D3" s="17"/>
      <c r="E3" s="18"/>
      <c r="F3" s="19"/>
    </row>
    <row r="4" spans="1:10" s="16" customFormat="1" ht="15" customHeight="1">
      <c r="B4" s="17"/>
      <c r="C4" s="17"/>
      <c r="D4" s="17"/>
      <c r="E4" s="18"/>
      <c r="F4" s="19"/>
    </row>
    <row r="5" spans="1:10" s="16" customFormat="1" ht="15" customHeight="1">
      <c r="B5" s="17"/>
      <c r="C5" s="17"/>
      <c r="D5" s="17"/>
      <c r="E5" s="18"/>
      <c r="F5" s="19"/>
      <c r="G5" s="20"/>
    </row>
    <row r="6" spans="1:10" s="16" customFormat="1" ht="15" customHeight="1">
      <c r="B6" s="17"/>
      <c r="C6" s="17"/>
      <c r="D6" s="17"/>
      <c r="E6" s="18"/>
      <c r="F6" s="19"/>
      <c r="G6" s="20"/>
    </row>
    <row r="7" spans="1:10" s="65" customFormat="1">
      <c r="A7" s="63"/>
      <c r="B7" s="64" t="s">
        <v>57</v>
      </c>
      <c r="C7" s="63" t="s">
        <v>104</v>
      </c>
      <c r="F7" s="66"/>
      <c r="G7" s="66"/>
    </row>
    <row r="8" spans="1:10" s="65" customFormat="1">
      <c r="A8" s="67"/>
      <c r="B8" s="68" t="s">
        <v>58</v>
      </c>
      <c r="C8" s="67" t="s">
        <v>105</v>
      </c>
      <c r="F8" s="69"/>
      <c r="G8" s="69"/>
      <c r="H8" s="70"/>
      <c r="J8" s="70"/>
    </row>
    <row r="9" spans="1:10" s="65" customFormat="1" ht="8.1" customHeight="1" thickBot="1">
      <c r="D9" s="69"/>
      <c r="E9" s="69"/>
      <c r="F9" s="69"/>
      <c r="G9" s="69"/>
      <c r="H9" s="71"/>
      <c r="J9" s="71"/>
    </row>
    <row r="10" spans="1:10" s="75" customFormat="1" ht="30" customHeight="1" thickTop="1">
      <c r="A10" s="152"/>
      <c r="B10" s="150" t="s">
        <v>96</v>
      </c>
      <c r="C10" s="72"/>
      <c r="D10" s="154">
        <v>2015</v>
      </c>
      <c r="E10" s="73"/>
      <c r="F10" s="156">
        <v>2016</v>
      </c>
      <c r="G10" s="74"/>
      <c r="H10" s="156">
        <v>2017</v>
      </c>
    </row>
    <row r="11" spans="1:10" s="75" customFormat="1" ht="30" customHeight="1">
      <c r="A11" s="153"/>
      <c r="B11" s="151"/>
      <c r="C11" s="76"/>
      <c r="D11" s="155"/>
      <c r="E11" s="77"/>
      <c r="F11" s="157"/>
      <c r="G11" s="77"/>
      <c r="H11" s="157"/>
    </row>
    <row r="12" spans="1:10" s="80" customFormat="1" ht="5.0999999999999996" customHeight="1">
      <c r="A12" s="78"/>
      <c r="B12" s="78"/>
      <c r="C12" s="78"/>
      <c r="D12" s="79"/>
      <c r="E12" s="79"/>
      <c r="F12" s="79"/>
      <c r="G12" s="79"/>
      <c r="H12" s="79"/>
    </row>
    <row r="13" spans="1:10" s="82" customFormat="1" ht="27.95" customHeight="1">
      <c r="A13" s="32">
        <v>50</v>
      </c>
      <c r="B13" s="146" t="s">
        <v>0</v>
      </c>
      <c r="C13" s="146"/>
      <c r="D13" s="147">
        <f>SUM(D14:D22)</f>
        <v>32151</v>
      </c>
      <c r="E13" s="147"/>
      <c r="F13" s="147">
        <f>SUM(F14:F22)</f>
        <v>34590</v>
      </c>
      <c r="G13" s="147"/>
      <c r="H13" s="147">
        <f>SUM(H14:H22)</f>
        <v>32666</v>
      </c>
    </row>
    <row r="14" spans="1:10" s="82" customFormat="1" ht="18" customHeight="1">
      <c r="A14" s="38"/>
      <c r="B14" s="143" t="s">
        <v>20</v>
      </c>
      <c r="C14" s="83"/>
      <c r="D14" s="84">
        <v>4948</v>
      </c>
      <c r="E14" s="84"/>
      <c r="F14" s="84">
        <v>6210</v>
      </c>
      <c r="G14" s="84"/>
      <c r="H14" s="84">
        <v>6824</v>
      </c>
    </row>
    <row r="15" spans="1:10" s="82" customFormat="1" ht="18" customHeight="1">
      <c r="A15" s="38"/>
      <c r="B15" s="144" t="s">
        <v>97</v>
      </c>
      <c r="C15" s="83"/>
      <c r="D15" s="84"/>
      <c r="E15" s="84"/>
      <c r="F15" s="84"/>
      <c r="G15" s="84"/>
      <c r="H15" s="84"/>
    </row>
    <row r="16" spans="1:10" s="82" customFormat="1" ht="18" customHeight="1">
      <c r="A16" s="42"/>
      <c r="B16" s="81" t="s">
        <v>21</v>
      </c>
      <c r="C16" s="85"/>
      <c r="D16" s="86">
        <v>9462</v>
      </c>
      <c r="E16" s="86"/>
      <c r="F16" s="86">
        <v>8320</v>
      </c>
      <c r="G16" s="86"/>
      <c r="H16" s="86">
        <v>7181</v>
      </c>
    </row>
    <row r="17" spans="1:11" s="82" customFormat="1" ht="18" customHeight="1">
      <c r="A17" s="42"/>
      <c r="B17" s="144" t="s">
        <v>98</v>
      </c>
      <c r="C17" s="85"/>
      <c r="D17" s="86"/>
      <c r="E17" s="86"/>
      <c r="F17" s="86"/>
      <c r="G17" s="86"/>
      <c r="H17" s="86"/>
    </row>
    <row r="18" spans="1:11" s="82" customFormat="1" ht="18" customHeight="1">
      <c r="A18" s="38"/>
      <c r="B18" s="143" t="s">
        <v>22</v>
      </c>
      <c r="C18" s="83"/>
      <c r="D18" s="84">
        <v>4773</v>
      </c>
      <c r="E18" s="84"/>
      <c r="F18" s="84">
        <v>4250</v>
      </c>
      <c r="G18" s="84"/>
      <c r="H18" s="84">
        <v>3888</v>
      </c>
    </row>
    <row r="19" spans="1:11" s="82" customFormat="1" ht="18" customHeight="1">
      <c r="A19" s="38"/>
      <c r="B19" s="144" t="s">
        <v>99</v>
      </c>
      <c r="C19" s="83"/>
      <c r="D19" s="84"/>
      <c r="E19" s="84"/>
      <c r="F19" s="84"/>
      <c r="G19" s="84"/>
      <c r="H19" s="84"/>
    </row>
    <row r="20" spans="1:11" s="82" customFormat="1" ht="18" customHeight="1">
      <c r="A20" s="42"/>
      <c r="B20" s="81" t="s">
        <v>23</v>
      </c>
      <c r="C20" s="85"/>
      <c r="D20" s="86">
        <v>2521</v>
      </c>
      <c r="E20" s="86"/>
      <c r="F20" s="86">
        <v>3600</v>
      </c>
      <c r="G20" s="86"/>
      <c r="H20" s="86">
        <v>2533</v>
      </c>
    </row>
    <row r="21" spans="1:11" s="82" customFormat="1" ht="18" customHeight="1">
      <c r="A21" s="42"/>
      <c r="B21" s="145" t="s">
        <v>100</v>
      </c>
      <c r="C21" s="85"/>
      <c r="D21" s="86"/>
      <c r="E21" s="86"/>
      <c r="F21" s="86"/>
      <c r="G21" s="86"/>
      <c r="H21" s="86"/>
    </row>
    <row r="22" spans="1:11" s="82" customFormat="1" ht="18" customHeight="1">
      <c r="A22" s="38"/>
      <c r="B22" s="143" t="s">
        <v>59</v>
      </c>
      <c r="C22" s="83"/>
      <c r="D22" s="84">
        <v>10447</v>
      </c>
      <c r="E22" s="84"/>
      <c r="F22" s="84">
        <v>12210</v>
      </c>
      <c r="G22" s="84"/>
      <c r="H22" s="84">
        <v>12240</v>
      </c>
    </row>
    <row r="23" spans="1:11" s="82" customFormat="1" ht="18" customHeight="1">
      <c r="A23" s="38"/>
      <c r="B23" s="144" t="s">
        <v>101</v>
      </c>
      <c r="C23" s="83"/>
      <c r="D23" s="84"/>
      <c r="E23" s="84"/>
      <c r="F23" s="84"/>
      <c r="G23" s="84"/>
      <c r="H23" s="84"/>
    </row>
    <row r="24" spans="1:11" s="82" customFormat="1" ht="10.5" customHeight="1" thickBot="1">
      <c r="A24" s="45"/>
      <c r="B24" s="46"/>
      <c r="C24" s="45"/>
      <c r="D24" s="87"/>
      <c r="E24" s="87"/>
      <c r="F24" s="87"/>
      <c r="G24" s="87"/>
      <c r="H24" s="87"/>
    </row>
    <row r="25" spans="1:11" s="82" customFormat="1" ht="10.5" customHeight="1">
      <c r="A25" s="38"/>
      <c r="B25" s="39"/>
      <c r="C25" s="38"/>
      <c r="D25" s="88"/>
      <c r="E25" s="88"/>
      <c r="F25" s="88"/>
      <c r="G25" s="88"/>
      <c r="H25" s="88"/>
      <c r="I25" s="88"/>
      <c r="J25" s="88"/>
      <c r="K25" s="88"/>
    </row>
    <row r="26" spans="1:11" s="82" customFormat="1" ht="10.5" customHeight="1">
      <c r="A26" s="38"/>
      <c r="B26" s="39"/>
      <c r="C26" s="38"/>
      <c r="D26" s="88"/>
      <c r="E26" s="88"/>
      <c r="F26" s="88"/>
      <c r="G26" s="88"/>
      <c r="H26" s="88"/>
      <c r="I26" s="88"/>
      <c r="J26" s="88"/>
      <c r="K26" s="88"/>
    </row>
    <row r="27" spans="1:11" s="65" customFormat="1">
      <c r="A27" s="63"/>
      <c r="B27" s="64" t="s">
        <v>60</v>
      </c>
      <c r="C27" s="63" t="s">
        <v>106</v>
      </c>
      <c r="F27" s="66"/>
      <c r="G27" s="66"/>
    </row>
    <row r="28" spans="1:11" s="65" customFormat="1">
      <c r="A28" s="67"/>
      <c r="B28" s="68" t="s">
        <v>61</v>
      </c>
      <c r="C28" s="67" t="s">
        <v>107</v>
      </c>
      <c r="F28" s="69"/>
      <c r="G28" s="69"/>
      <c r="H28" s="70"/>
      <c r="J28" s="70"/>
    </row>
    <row r="29" spans="1:11" s="82" customFormat="1" ht="10.5" customHeight="1" thickBot="1">
      <c r="A29" s="38"/>
      <c r="B29" s="39"/>
      <c r="C29" s="38"/>
      <c r="D29" s="88"/>
      <c r="E29" s="88"/>
      <c r="F29" s="88"/>
      <c r="G29" s="88"/>
      <c r="H29" s="88"/>
      <c r="I29" s="88"/>
      <c r="J29" s="88"/>
      <c r="K29" s="88"/>
    </row>
    <row r="30" spans="1:11" s="75" customFormat="1" ht="30" customHeight="1" thickTop="1">
      <c r="A30" s="152"/>
      <c r="B30" s="150" t="s">
        <v>96</v>
      </c>
      <c r="C30" s="72"/>
      <c r="D30" s="154">
        <v>2015</v>
      </c>
      <c r="E30" s="73"/>
      <c r="F30" s="156">
        <v>2016</v>
      </c>
      <c r="G30" s="74"/>
      <c r="H30" s="156">
        <v>2017</v>
      </c>
    </row>
    <row r="31" spans="1:11" s="75" customFormat="1" ht="30" customHeight="1">
      <c r="A31" s="153"/>
      <c r="B31" s="151"/>
      <c r="C31" s="76"/>
      <c r="D31" s="155"/>
      <c r="E31" s="77"/>
      <c r="F31" s="157"/>
      <c r="G31" s="77"/>
      <c r="H31" s="157"/>
    </row>
    <row r="32" spans="1:11" s="80" customFormat="1" ht="5.0999999999999996" customHeight="1">
      <c r="A32" s="78"/>
      <c r="B32" s="78"/>
      <c r="C32" s="78"/>
      <c r="D32" s="89"/>
      <c r="E32" s="89"/>
      <c r="F32" s="90"/>
      <c r="G32" s="90"/>
      <c r="H32" s="90"/>
    </row>
    <row r="33" spans="1:10" s="82" customFormat="1" ht="27.95" customHeight="1">
      <c r="A33" s="32">
        <v>50</v>
      </c>
      <c r="B33" s="146" t="s">
        <v>0</v>
      </c>
      <c r="C33" s="81"/>
      <c r="D33" s="171">
        <f>SUM(D34:D42)</f>
        <v>823</v>
      </c>
      <c r="E33" s="171"/>
      <c r="F33" s="171">
        <f>SUM(F34:F42)</f>
        <v>933</v>
      </c>
      <c r="G33" s="171"/>
      <c r="H33" s="171">
        <f>SUM(H34:H42)</f>
        <v>950</v>
      </c>
    </row>
    <row r="34" spans="1:10" s="82" customFormat="1" ht="18" customHeight="1">
      <c r="A34" s="38"/>
      <c r="B34" s="143" t="s">
        <v>20</v>
      </c>
      <c r="C34" s="83"/>
      <c r="D34" s="91">
        <v>255</v>
      </c>
      <c r="E34" s="91"/>
      <c r="F34" s="91">
        <v>155</v>
      </c>
      <c r="G34" s="91"/>
      <c r="H34" s="91">
        <v>184</v>
      </c>
    </row>
    <row r="35" spans="1:10" s="82" customFormat="1" ht="18" customHeight="1">
      <c r="A35" s="38"/>
      <c r="B35" s="144" t="s">
        <v>97</v>
      </c>
      <c r="C35" s="83"/>
      <c r="D35" s="91"/>
      <c r="E35" s="91"/>
      <c r="F35" s="91"/>
      <c r="G35" s="91"/>
      <c r="H35" s="91"/>
    </row>
    <row r="36" spans="1:10" s="82" customFormat="1" ht="18" customHeight="1">
      <c r="A36" s="42"/>
      <c r="B36" s="81" t="s">
        <v>21</v>
      </c>
      <c r="C36" s="85"/>
      <c r="D36" s="91">
        <v>191</v>
      </c>
      <c r="E36" s="91"/>
      <c r="F36" s="91">
        <v>209</v>
      </c>
      <c r="G36" s="91"/>
      <c r="H36" s="91">
        <v>175</v>
      </c>
    </row>
    <row r="37" spans="1:10" s="82" customFormat="1" ht="18" customHeight="1">
      <c r="A37" s="42"/>
      <c r="B37" s="144" t="s">
        <v>98</v>
      </c>
      <c r="C37" s="85"/>
      <c r="D37" s="91"/>
      <c r="E37" s="91"/>
      <c r="F37" s="91"/>
      <c r="G37" s="91"/>
      <c r="H37" s="91"/>
    </row>
    <row r="38" spans="1:10" s="82" customFormat="1" ht="18" customHeight="1">
      <c r="A38" s="38"/>
      <c r="B38" s="143" t="s">
        <v>22</v>
      </c>
      <c r="C38" s="83"/>
      <c r="D38" s="91">
        <v>141</v>
      </c>
      <c r="E38" s="91"/>
      <c r="F38" s="91">
        <v>146</v>
      </c>
      <c r="G38" s="91"/>
      <c r="H38" s="91">
        <v>147</v>
      </c>
    </row>
    <row r="39" spans="1:10" s="82" customFormat="1" ht="18" customHeight="1">
      <c r="A39" s="38"/>
      <c r="B39" s="144" t="s">
        <v>99</v>
      </c>
      <c r="C39" s="83"/>
      <c r="D39" s="91"/>
      <c r="E39" s="91"/>
      <c r="F39" s="91"/>
      <c r="G39" s="91"/>
      <c r="H39" s="91"/>
    </row>
    <row r="40" spans="1:10" s="82" customFormat="1" ht="18" customHeight="1">
      <c r="A40" s="42"/>
      <c r="B40" s="81" t="s">
        <v>23</v>
      </c>
      <c r="C40" s="85"/>
      <c r="D40" s="92">
        <v>79</v>
      </c>
      <c r="E40" s="92"/>
      <c r="F40" s="92">
        <v>90</v>
      </c>
      <c r="G40" s="92"/>
      <c r="H40" s="92">
        <v>108</v>
      </c>
    </row>
    <row r="41" spans="1:10" s="82" customFormat="1" ht="18" customHeight="1">
      <c r="A41" s="42"/>
      <c r="B41" s="145" t="s">
        <v>100</v>
      </c>
      <c r="C41" s="85"/>
      <c r="D41" s="92"/>
      <c r="E41" s="92"/>
      <c r="F41" s="92"/>
      <c r="G41" s="92"/>
      <c r="H41" s="92"/>
    </row>
    <row r="42" spans="1:10" s="82" customFormat="1" ht="18" customHeight="1">
      <c r="A42" s="38"/>
      <c r="B42" s="143" t="s">
        <v>59</v>
      </c>
      <c r="C42" s="83"/>
      <c r="D42" s="91">
        <v>157</v>
      </c>
      <c r="E42" s="91"/>
      <c r="F42" s="91">
        <v>333</v>
      </c>
      <c r="G42" s="91"/>
      <c r="H42" s="91">
        <v>336</v>
      </c>
    </row>
    <row r="43" spans="1:10" s="82" customFormat="1" ht="18" customHeight="1">
      <c r="A43" s="38"/>
      <c r="B43" s="144" t="s">
        <v>101</v>
      </c>
      <c r="C43" s="83"/>
      <c r="D43" s="91"/>
      <c r="E43" s="91"/>
      <c r="F43" s="91"/>
      <c r="G43" s="91"/>
      <c r="H43" s="91"/>
    </row>
    <row r="44" spans="1:10" s="82" customFormat="1" ht="10.5" customHeight="1" thickBot="1">
      <c r="A44" s="45"/>
      <c r="B44" s="46"/>
      <c r="C44" s="45"/>
      <c r="D44" s="93"/>
      <c r="E44" s="93"/>
      <c r="F44" s="93"/>
      <c r="G44" s="93"/>
      <c r="H44" s="93"/>
    </row>
    <row r="45" spans="1:10" s="95" customFormat="1" ht="14.25" customHeight="1">
      <c r="A45" s="65"/>
      <c r="B45" s="65"/>
      <c r="C45" s="65"/>
      <c r="D45" s="69"/>
      <c r="E45" s="69"/>
      <c r="F45" s="69"/>
      <c r="G45" s="69"/>
      <c r="H45" s="1" t="s">
        <v>24</v>
      </c>
      <c r="I45" s="94"/>
      <c r="J45" s="65"/>
    </row>
    <row r="46" spans="1:10" s="97" customFormat="1" ht="16.5" customHeight="1">
      <c r="A46" s="65"/>
      <c r="B46" s="65"/>
      <c r="C46" s="65"/>
      <c r="D46" s="69"/>
      <c r="E46" s="69"/>
      <c r="F46" s="69"/>
      <c r="G46" s="69"/>
      <c r="H46" s="2" t="s">
        <v>25</v>
      </c>
      <c r="I46" s="96"/>
      <c r="J46" s="65"/>
    </row>
    <row r="47" spans="1:10" s="65" customFormat="1" ht="24.95" customHeight="1">
      <c r="D47" s="69"/>
      <c r="E47" s="69"/>
      <c r="F47" s="69"/>
      <c r="G47" s="69"/>
      <c r="H47" s="71"/>
      <c r="J47" s="71"/>
    </row>
  </sheetData>
  <mergeCells count="10">
    <mergeCell ref="F10:F11"/>
    <mergeCell ref="H10:H11"/>
    <mergeCell ref="D30:D31"/>
    <mergeCell ref="F30:F31"/>
    <mergeCell ref="H30:H31"/>
    <mergeCell ref="B10:B11"/>
    <mergeCell ref="A10:A11"/>
    <mergeCell ref="A30:A31"/>
    <mergeCell ref="B30:B31"/>
    <mergeCell ref="D10:D11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topLeftCell="A79" zoomScale="89" zoomScaleNormal="100" zoomScaleSheetLayoutView="89" workbookViewId="0">
      <selection activeCell="L88" sqref="L88"/>
    </sheetView>
  </sheetViews>
  <sheetFormatPr defaultRowHeight="12.75"/>
  <cols>
    <col min="1" max="1" width="1.42578125" style="100" customWidth="1"/>
    <col min="2" max="2" width="10.85546875" style="100" customWidth="1"/>
    <col min="3" max="3" width="36.28515625" style="100" customWidth="1"/>
    <col min="4" max="4" width="14.5703125" style="100" customWidth="1"/>
    <col min="5" max="6" width="14.5703125" style="102" customWidth="1"/>
    <col min="7" max="7" width="1.28515625" style="100" customWidth="1"/>
    <col min="8" max="16384" width="9.140625" style="100"/>
  </cols>
  <sheetData>
    <row r="1" spans="1:7" s="10" customFormat="1" ht="12.95" customHeight="1">
      <c r="A1" s="9"/>
      <c r="F1" s="11" t="s">
        <v>102</v>
      </c>
    </row>
    <row r="2" spans="1:7" s="12" customFormat="1" ht="12.95" customHeight="1">
      <c r="E2" s="13"/>
      <c r="F2" s="14" t="s">
        <v>103</v>
      </c>
    </row>
    <row r="3" spans="1:7" s="16" customFormat="1" ht="15" customHeight="1">
      <c r="B3" s="17"/>
      <c r="C3" s="17"/>
      <c r="D3" s="17"/>
      <c r="E3" s="18"/>
      <c r="F3" s="19"/>
    </row>
    <row r="4" spans="1:7" s="16" customFormat="1" ht="15" customHeight="1">
      <c r="B4" s="17"/>
      <c r="C4" s="17"/>
      <c r="D4" s="17"/>
      <c r="E4" s="18"/>
      <c r="F4" s="19"/>
    </row>
    <row r="5" spans="1:7" s="16" customFormat="1" ht="15" customHeight="1">
      <c r="B5" s="17"/>
      <c r="C5" s="17"/>
      <c r="D5" s="17"/>
      <c r="E5" s="18"/>
      <c r="F5" s="19"/>
    </row>
    <row r="6" spans="1:7" s="16" customFormat="1" ht="15" customHeight="1">
      <c r="B6" s="17"/>
      <c r="C6" s="17"/>
      <c r="D6" s="17"/>
      <c r="E6" s="18"/>
      <c r="F6" s="19"/>
    </row>
    <row r="7" spans="1:7" ht="17.100000000000001" customHeight="1">
      <c r="A7" s="98"/>
      <c r="B7" s="99" t="s">
        <v>94</v>
      </c>
      <c r="C7" s="98" t="s">
        <v>90</v>
      </c>
      <c r="E7" s="101"/>
    </row>
    <row r="8" spans="1:7" ht="17.100000000000001" customHeight="1">
      <c r="A8" s="103"/>
      <c r="B8" s="3" t="s">
        <v>95</v>
      </c>
      <c r="C8" s="104" t="s">
        <v>92</v>
      </c>
      <c r="E8" s="101"/>
    </row>
    <row r="9" spans="1:7" ht="8.1" customHeight="1" thickBot="1"/>
    <row r="10" spans="1:7" ht="9.9499999999999993" customHeight="1" thickTop="1">
      <c r="A10" s="105"/>
      <c r="B10" s="160" t="s">
        <v>68</v>
      </c>
      <c r="C10" s="136"/>
      <c r="D10" s="158">
        <v>2015</v>
      </c>
      <c r="E10" s="158">
        <v>2016</v>
      </c>
      <c r="F10" s="158">
        <v>2017</v>
      </c>
      <c r="G10" s="105"/>
    </row>
    <row r="11" spans="1:7" s="106" customFormat="1" ht="21.75" customHeight="1">
      <c r="A11" s="137"/>
      <c r="B11" s="161"/>
      <c r="C11" s="138"/>
      <c r="D11" s="159"/>
      <c r="E11" s="159"/>
      <c r="F11" s="159"/>
      <c r="G11" s="139"/>
    </row>
    <row r="12" spans="1:7" s="98" customFormat="1" ht="9.9499999999999993" customHeight="1">
      <c r="A12" s="107"/>
      <c r="B12" s="107"/>
      <c r="C12" s="107"/>
      <c r="D12" s="107"/>
      <c r="E12" s="108"/>
      <c r="F12" s="108"/>
    </row>
    <row r="13" spans="1:7" s="106" customFormat="1" ht="27" customHeight="1">
      <c r="A13" s="109"/>
      <c r="B13" s="165" t="s">
        <v>69</v>
      </c>
      <c r="C13" s="165"/>
      <c r="D13" s="110">
        <f>SUM(D14:D38,D38:D75,D70:D98)</f>
        <v>4909</v>
      </c>
      <c r="E13" s="110">
        <f>SUM(E14:E38,E38:E75,E70:E98)</f>
        <v>5037</v>
      </c>
      <c r="F13" s="111">
        <f>SUM(F14:F38,F38:F75,F70:F98)</f>
        <v>5032</v>
      </c>
    </row>
    <row r="14" spans="1:7" s="115" customFormat="1" ht="27" customHeight="1">
      <c r="A14" s="112"/>
      <c r="B14" s="169" t="s">
        <v>70</v>
      </c>
      <c r="C14" s="169"/>
      <c r="D14" s="113">
        <v>1</v>
      </c>
      <c r="E14" s="113" t="s">
        <v>16</v>
      </c>
      <c r="F14" s="114" t="s">
        <v>16</v>
      </c>
    </row>
    <row r="15" spans="1:7" s="115" customFormat="1" ht="20.100000000000001" customHeight="1">
      <c r="A15" s="116"/>
      <c r="B15" s="163" t="s">
        <v>26</v>
      </c>
      <c r="C15" s="163"/>
      <c r="D15" s="117" t="s">
        <v>16</v>
      </c>
      <c r="E15" s="117" t="s">
        <v>16</v>
      </c>
      <c r="F15" s="117">
        <v>2</v>
      </c>
    </row>
    <row r="16" spans="1:7" s="115" customFormat="1" ht="20.100000000000001" customHeight="1">
      <c r="A16" s="118"/>
      <c r="B16" s="162" t="s">
        <v>27</v>
      </c>
      <c r="C16" s="162"/>
      <c r="D16" s="119" t="s">
        <v>16</v>
      </c>
      <c r="E16" s="117" t="s">
        <v>16</v>
      </c>
      <c r="F16" s="117" t="s">
        <v>16</v>
      </c>
    </row>
    <row r="17" spans="1:6" s="115" customFormat="1" ht="20.100000000000001" customHeight="1">
      <c r="A17" s="118"/>
      <c r="B17" s="162" t="s">
        <v>28</v>
      </c>
      <c r="C17" s="162"/>
      <c r="D17" s="117" t="s">
        <v>16</v>
      </c>
      <c r="E17" s="117" t="s">
        <v>16</v>
      </c>
      <c r="F17" s="117" t="s">
        <v>16</v>
      </c>
    </row>
    <row r="18" spans="1:6" s="115" customFormat="1" ht="27" customHeight="1">
      <c r="A18" s="120"/>
      <c r="B18" s="164" t="s">
        <v>71</v>
      </c>
      <c r="C18" s="164"/>
      <c r="D18" s="117">
        <v>5</v>
      </c>
      <c r="E18" s="117">
        <v>15</v>
      </c>
      <c r="F18" s="117">
        <v>9</v>
      </c>
    </row>
    <row r="19" spans="1:6" s="115" customFormat="1" ht="27" customHeight="1">
      <c r="A19" s="120"/>
      <c r="B19" s="164" t="s">
        <v>72</v>
      </c>
      <c r="C19" s="164"/>
      <c r="D19" s="117">
        <v>24</v>
      </c>
      <c r="E19" s="117" t="s">
        <v>16</v>
      </c>
      <c r="F19" s="117">
        <v>4</v>
      </c>
    </row>
    <row r="20" spans="1:6" s="115" customFormat="1" ht="27" customHeight="1">
      <c r="A20" s="120"/>
      <c r="B20" s="164" t="s">
        <v>73</v>
      </c>
      <c r="C20" s="164"/>
      <c r="D20" s="117">
        <v>113</v>
      </c>
      <c r="E20" s="117">
        <v>174</v>
      </c>
      <c r="F20" s="117">
        <v>105</v>
      </c>
    </row>
    <row r="21" spans="1:6" s="115" customFormat="1" ht="20.100000000000001" customHeight="1">
      <c r="A21" s="118"/>
      <c r="B21" s="162" t="s">
        <v>29</v>
      </c>
      <c r="C21" s="162"/>
      <c r="D21" s="117" t="s">
        <v>16</v>
      </c>
      <c r="E21" s="117" t="s">
        <v>16</v>
      </c>
      <c r="F21" s="117" t="s">
        <v>16</v>
      </c>
    </row>
    <row r="22" spans="1:6" s="115" customFormat="1" ht="33.75" customHeight="1">
      <c r="A22" s="120"/>
      <c r="B22" s="164" t="s">
        <v>89</v>
      </c>
      <c r="C22" s="164"/>
      <c r="D22" s="119" t="s">
        <v>16</v>
      </c>
      <c r="E22" s="117">
        <v>1</v>
      </c>
      <c r="F22" s="117" t="s">
        <v>16</v>
      </c>
    </row>
    <row r="23" spans="1:6" s="115" customFormat="1" ht="27" customHeight="1">
      <c r="A23" s="121"/>
      <c r="B23" s="168" t="s">
        <v>74</v>
      </c>
      <c r="C23" s="168"/>
      <c r="D23" s="117">
        <v>38</v>
      </c>
      <c r="E23" s="117">
        <v>77</v>
      </c>
      <c r="F23" s="117">
        <v>46</v>
      </c>
    </row>
    <row r="24" spans="1:6" s="115" customFormat="1" ht="20.100000000000001" customHeight="1">
      <c r="A24" s="118"/>
      <c r="B24" s="162" t="s">
        <v>30</v>
      </c>
      <c r="C24" s="162"/>
      <c r="D24" s="117" t="s">
        <v>16</v>
      </c>
      <c r="E24" s="117" t="s">
        <v>16</v>
      </c>
      <c r="F24" s="117" t="s">
        <v>16</v>
      </c>
    </row>
    <row r="25" spans="1:6" s="115" customFormat="1" ht="27" customHeight="1">
      <c r="A25" s="118"/>
      <c r="B25" s="162" t="s">
        <v>31</v>
      </c>
      <c r="C25" s="162"/>
      <c r="D25" s="119" t="s">
        <v>16</v>
      </c>
      <c r="E25" s="117">
        <v>2</v>
      </c>
      <c r="F25" s="117" t="s">
        <v>16</v>
      </c>
    </row>
    <row r="26" spans="1:6" s="115" customFormat="1" ht="20.100000000000001" customHeight="1">
      <c r="A26" s="118"/>
      <c r="B26" s="162" t="s">
        <v>32</v>
      </c>
      <c r="C26" s="162"/>
      <c r="D26" s="119" t="s">
        <v>16</v>
      </c>
      <c r="E26" s="119" t="s">
        <v>16</v>
      </c>
      <c r="F26" s="119" t="s">
        <v>16</v>
      </c>
    </row>
    <row r="27" spans="1:6" s="115" customFormat="1" ht="20.100000000000001" customHeight="1">
      <c r="A27" s="118"/>
      <c r="B27" s="162" t="s">
        <v>33</v>
      </c>
      <c r="C27" s="162"/>
      <c r="D27" s="119">
        <v>1</v>
      </c>
      <c r="E27" s="119" t="s">
        <v>16</v>
      </c>
      <c r="F27" s="117" t="s">
        <v>16</v>
      </c>
    </row>
    <row r="28" spans="1:6" s="115" customFormat="1" ht="20.100000000000001" customHeight="1">
      <c r="A28" s="116"/>
      <c r="B28" s="163" t="s">
        <v>34</v>
      </c>
      <c r="C28" s="163"/>
      <c r="D28" s="119" t="s">
        <v>16</v>
      </c>
      <c r="E28" s="119" t="s">
        <v>16</v>
      </c>
      <c r="F28" s="119" t="s">
        <v>16</v>
      </c>
    </row>
    <row r="29" spans="1:6" s="115" customFormat="1" ht="27" customHeight="1">
      <c r="A29" s="116"/>
      <c r="B29" s="163" t="s">
        <v>76</v>
      </c>
      <c r="C29" s="163"/>
      <c r="D29" s="119" t="s">
        <v>16</v>
      </c>
      <c r="E29" s="119">
        <v>4</v>
      </c>
      <c r="F29" s="119">
        <v>4</v>
      </c>
    </row>
    <row r="30" spans="1:6" s="115" customFormat="1" ht="20.100000000000001" customHeight="1">
      <c r="A30" s="116"/>
      <c r="B30" s="163" t="s">
        <v>35</v>
      </c>
      <c r="C30" s="163"/>
      <c r="D30" s="119">
        <v>3</v>
      </c>
      <c r="E30" s="119">
        <v>3</v>
      </c>
      <c r="F30" s="119">
        <v>7</v>
      </c>
    </row>
    <row r="31" spans="1:6" s="124" customFormat="1" ht="20.100000000000001" customHeight="1">
      <c r="A31" s="109"/>
      <c r="B31" s="165" t="s">
        <v>36</v>
      </c>
      <c r="C31" s="165"/>
      <c r="D31" s="126" t="s">
        <v>16</v>
      </c>
      <c r="E31" s="126" t="s">
        <v>16</v>
      </c>
      <c r="F31" s="126">
        <v>4</v>
      </c>
    </row>
    <row r="32" spans="1:6" s="115" customFormat="1" ht="20.100000000000001" customHeight="1">
      <c r="A32" s="116"/>
      <c r="B32" s="163" t="s">
        <v>34</v>
      </c>
      <c r="C32" s="163"/>
      <c r="D32" s="119" t="s">
        <v>16</v>
      </c>
      <c r="E32" s="119" t="s">
        <v>16</v>
      </c>
      <c r="F32" s="119" t="s">
        <v>16</v>
      </c>
    </row>
    <row r="33" spans="1:7" s="115" customFormat="1" ht="27" customHeight="1">
      <c r="A33" s="116"/>
      <c r="B33" s="163" t="s">
        <v>76</v>
      </c>
      <c r="C33" s="163"/>
      <c r="D33" s="119" t="s">
        <v>16</v>
      </c>
      <c r="E33" s="119">
        <v>4</v>
      </c>
      <c r="F33" s="119">
        <v>4</v>
      </c>
    </row>
    <row r="34" spans="1:7" s="115" customFormat="1" ht="20.100000000000001" customHeight="1">
      <c r="A34" s="116"/>
      <c r="B34" s="163" t="s">
        <v>35</v>
      </c>
      <c r="C34" s="163"/>
      <c r="D34" s="119">
        <v>3</v>
      </c>
      <c r="E34" s="119">
        <v>3</v>
      </c>
      <c r="F34" s="119">
        <v>7</v>
      </c>
    </row>
    <row r="35" spans="1:7" s="124" customFormat="1" ht="20.100000000000001" customHeight="1">
      <c r="A35" s="109"/>
      <c r="B35" s="165" t="s">
        <v>36</v>
      </c>
      <c r="C35" s="165"/>
      <c r="D35" s="126" t="s">
        <v>16</v>
      </c>
      <c r="E35" s="126" t="s">
        <v>16</v>
      </c>
      <c r="F35" s="126">
        <v>4</v>
      </c>
    </row>
    <row r="36" spans="1:7" s="124" customFormat="1" ht="20.100000000000001" customHeight="1">
      <c r="A36" s="118"/>
      <c r="B36" s="162" t="s">
        <v>37</v>
      </c>
      <c r="C36" s="162"/>
      <c r="D36" s="126">
        <v>3</v>
      </c>
      <c r="E36" s="126" t="s">
        <v>16</v>
      </c>
      <c r="F36" s="126">
        <v>1</v>
      </c>
    </row>
    <row r="37" spans="1:7" s="115" customFormat="1" ht="20.100000000000001" customHeight="1">
      <c r="A37" s="118"/>
      <c r="B37" s="162" t="s">
        <v>38</v>
      </c>
      <c r="C37" s="162"/>
      <c r="D37" s="119" t="s">
        <v>16</v>
      </c>
      <c r="E37" s="117" t="s">
        <v>16</v>
      </c>
      <c r="F37" s="117" t="s">
        <v>16</v>
      </c>
    </row>
    <row r="38" spans="1:7" s="124" customFormat="1" ht="9" customHeight="1" thickBot="1">
      <c r="A38" s="122"/>
      <c r="B38" s="170"/>
      <c r="C38" s="170"/>
      <c r="D38" s="123"/>
      <c r="E38" s="123"/>
      <c r="F38" s="123"/>
      <c r="G38" s="142"/>
    </row>
    <row r="39" spans="1:7" s="124" customFormat="1">
      <c r="A39" s="109"/>
      <c r="B39" s="109"/>
      <c r="C39" s="109"/>
      <c r="D39" s="109"/>
      <c r="E39" s="125"/>
      <c r="F39" s="140" t="s">
        <v>24</v>
      </c>
    </row>
    <row r="40" spans="1:7" s="124" customFormat="1">
      <c r="A40" s="109"/>
      <c r="B40" s="109"/>
      <c r="C40" s="109"/>
      <c r="D40" s="109"/>
      <c r="E40" s="125"/>
      <c r="F40" s="141" t="s">
        <v>25</v>
      </c>
    </row>
    <row r="41" spans="1:7" s="10" customFormat="1" ht="15" customHeight="1">
      <c r="A41" s="9"/>
      <c r="F41" s="11" t="s">
        <v>102</v>
      </c>
    </row>
    <row r="42" spans="1:7" s="12" customFormat="1" ht="15" customHeight="1">
      <c r="E42" s="13"/>
      <c r="F42" s="14" t="s">
        <v>103</v>
      </c>
    </row>
    <row r="43" spans="1:7" s="16" customFormat="1" ht="15" customHeight="1">
      <c r="B43" s="17"/>
      <c r="C43" s="17"/>
      <c r="D43" s="17"/>
      <c r="E43" s="18"/>
      <c r="F43" s="19"/>
    </row>
    <row r="44" spans="1:7" s="16" customFormat="1" ht="15" customHeight="1">
      <c r="B44" s="17"/>
      <c r="C44" s="17"/>
      <c r="D44" s="17"/>
      <c r="E44" s="18"/>
      <c r="F44" s="19"/>
    </row>
    <row r="45" spans="1:7" s="16" customFormat="1" ht="15" customHeight="1">
      <c r="B45" s="17"/>
      <c r="C45" s="17"/>
      <c r="D45" s="17"/>
      <c r="E45" s="18"/>
      <c r="F45" s="19"/>
    </row>
    <row r="46" spans="1:7" s="16" customFormat="1" ht="15" customHeight="1">
      <c r="B46" s="17"/>
      <c r="C46" s="17"/>
      <c r="D46" s="17"/>
      <c r="E46" s="18"/>
      <c r="F46" s="19"/>
    </row>
    <row r="47" spans="1:7" ht="17.100000000000001" customHeight="1">
      <c r="A47" s="98"/>
      <c r="B47" s="99" t="s">
        <v>94</v>
      </c>
      <c r="C47" s="98" t="s">
        <v>91</v>
      </c>
      <c r="E47" s="101"/>
    </row>
    <row r="48" spans="1:7" ht="17.100000000000001" customHeight="1">
      <c r="A48" s="103"/>
      <c r="B48" s="3" t="s">
        <v>95</v>
      </c>
      <c r="C48" s="104" t="s">
        <v>93</v>
      </c>
      <c r="E48" s="101"/>
    </row>
    <row r="49" spans="1:7" ht="8.1" customHeight="1" thickBot="1"/>
    <row r="50" spans="1:7" ht="9.9499999999999993" customHeight="1" thickTop="1">
      <c r="A50" s="105"/>
      <c r="B50" s="160" t="s">
        <v>68</v>
      </c>
      <c r="C50" s="136"/>
      <c r="D50" s="158">
        <v>2015</v>
      </c>
      <c r="E50" s="158">
        <v>2016</v>
      </c>
      <c r="F50" s="158">
        <v>2017</v>
      </c>
      <c r="G50" s="105"/>
    </row>
    <row r="51" spans="1:7" s="106" customFormat="1" ht="21.75" customHeight="1">
      <c r="A51" s="137"/>
      <c r="B51" s="161"/>
      <c r="C51" s="138"/>
      <c r="D51" s="159"/>
      <c r="E51" s="159"/>
      <c r="F51" s="159"/>
      <c r="G51" s="139"/>
    </row>
    <row r="52" spans="1:7" s="98" customFormat="1" ht="9.9499999999999993" customHeight="1">
      <c r="A52" s="107"/>
      <c r="B52" s="107"/>
      <c r="C52" s="107"/>
      <c r="D52" s="107"/>
      <c r="E52" s="108"/>
      <c r="F52" s="108"/>
    </row>
    <row r="53" spans="1:7" s="115" customFormat="1" ht="29.1" customHeight="1">
      <c r="A53" s="118"/>
      <c r="B53" s="162" t="s">
        <v>77</v>
      </c>
      <c r="C53" s="162"/>
      <c r="D53" s="119" t="s">
        <v>16</v>
      </c>
      <c r="E53" s="119" t="s">
        <v>16</v>
      </c>
      <c r="F53" s="119">
        <v>1</v>
      </c>
    </row>
    <row r="54" spans="1:7" s="115" customFormat="1" ht="29.1" customHeight="1">
      <c r="A54" s="118"/>
      <c r="B54" s="162" t="s">
        <v>78</v>
      </c>
      <c r="C54" s="162"/>
      <c r="D54" s="117">
        <v>446</v>
      </c>
      <c r="E54" s="117">
        <v>459</v>
      </c>
      <c r="F54" s="117">
        <v>503</v>
      </c>
    </row>
    <row r="55" spans="1:7" s="115" customFormat="1" ht="29.1" customHeight="1">
      <c r="A55" s="118"/>
      <c r="B55" s="162" t="s">
        <v>79</v>
      </c>
      <c r="C55" s="162"/>
      <c r="D55" s="117" t="s">
        <v>16</v>
      </c>
      <c r="E55" s="117" t="s">
        <v>16</v>
      </c>
      <c r="F55" s="117" t="s">
        <v>16</v>
      </c>
    </row>
    <row r="56" spans="1:7" s="115" customFormat="1" ht="29.1" customHeight="1">
      <c r="A56" s="118"/>
      <c r="B56" s="162" t="s">
        <v>80</v>
      </c>
      <c r="C56" s="162"/>
      <c r="D56" s="117">
        <v>2</v>
      </c>
      <c r="E56" s="117" t="s">
        <v>16</v>
      </c>
      <c r="F56" s="117">
        <v>5</v>
      </c>
    </row>
    <row r="57" spans="1:7" s="127" customFormat="1" ht="29.1" customHeight="1">
      <c r="A57" s="118"/>
      <c r="B57" s="162" t="s">
        <v>81</v>
      </c>
      <c r="C57" s="162"/>
      <c r="D57" s="117" t="s">
        <v>16</v>
      </c>
      <c r="E57" s="117">
        <v>2</v>
      </c>
      <c r="F57" s="117" t="s">
        <v>16</v>
      </c>
    </row>
    <row r="58" spans="1:7" s="127" customFormat="1" ht="20.100000000000001" customHeight="1">
      <c r="A58" s="118"/>
      <c r="B58" s="162" t="s">
        <v>39</v>
      </c>
      <c r="C58" s="162"/>
      <c r="D58" s="117" t="s">
        <v>16</v>
      </c>
      <c r="E58" s="117" t="s">
        <v>16</v>
      </c>
      <c r="F58" s="117" t="s">
        <v>16</v>
      </c>
    </row>
    <row r="59" spans="1:7" s="127" customFormat="1" ht="20.100000000000001" customHeight="1">
      <c r="A59" s="118"/>
      <c r="B59" s="162" t="s">
        <v>40</v>
      </c>
      <c r="C59" s="162"/>
      <c r="D59" s="119">
        <v>1</v>
      </c>
      <c r="E59" s="119" t="s">
        <v>16</v>
      </c>
      <c r="F59" s="117" t="s">
        <v>16</v>
      </c>
    </row>
    <row r="60" spans="1:7" s="127" customFormat="1" ht="20.100000000000001" customHeight="1">
      <c r="A60" s="118"/>
      <c r="B60" s="162" t="s">
        <v>41</v>
      </c>
      <c r="C60" s="162"/>
      <c r="D60" s="117">
        <v>2</v>
      </c>
      <c r="E60" s="117">
        <v>2</v>
      </c>
      <c r="F60" s="117" t="s">
        <v>16</v>
      </c>
    </row>
    <row r="61" spans="1:7" s="127" customFormat="1" ht="20.100000000000001" customHeight="1">
      <c r="A61" s="118"/>
      <c r="B61" s="162" t="s">
        <v>42</v>
      </c>
      <c r="C61" s="162"/>
      <c r="D61" s="119">
        <v>1</v>
      </c>
      <c r="E61" s="117" t="s">
        <v>16</v>
      </c>
      <c r="F61" s="117" t="s">
        <v>16</v>
      </c>
    </row>
    <row r="62" spans="1:7" s="127" customFormat="1" ht="59.25" customHeight="1">
      <c r="A62" s="116"/>
      <c r="B62" s="163" t="s">
        <v>82</v>
      </c>
      <c r="C62" s="163"/>
      <c r="D62" s="119">
        <v>10</v>
      </c>
      <c r="E62" s="119">
        <v>7</v>
      </c>
      <c r="F62" s="119">
        <v>5</v>
      </c>
    </row>
    <row r="63" spans="1:7" s="127" customFormat="1" ht="20.100000000000001" customHeight="1">
      <c r="A63" s="118"/>
      <c r="B63" s="162" t="s">
        <v>43</v>
      </c>
      <c r="C63" s="162"/>
      <c r="D63" s="117">
        <v>3</v>
      </c>
      <c r="E63" s="119">
        <v>1</v>
      </c>
      <c r="F63" s="117">
        <v>3</v>
      </c>
    </row>
    <row r="64" spans="1:7" s="127" customFormat="1" ht="29.1" customHeight="1">
      <c r="A64" s="116"/>
      <c r="B64" s="163" t="s">
        <v>44</v>
      </c>
      <c r="C64" s="163"/>
      <c r="D64" s="117">
        <v>5</v>
      </c>
      <c r="E64" s="119" t="s">
        <v>16</v>
      </c>
      <c r="F64" s="119">
        <v>1</v>
      </c>
    </row>
    <row r="65" spans="1:6" s="127" customFormat="1" ht="20.100000000000001" customHeight="1">
      <c r="A65" s="118"/>
      <c r="B65" s="162" t="s">
        <v>45</v>
      </c>
      <c r="C65" s="162"/>
      <c r="D65" s="117" t="s">
        <v>16</v>
      </c>
      <c r="E65" s="117" t="s">
        <v>16</v>
      </c>
      <c r="F65" s="119" t="s">
        <v>16</v>
      </c>
    </row>
    <row r="66" spans="1:6" s="127" customFormat="1" ht="20.100000000000001" customHeight="1">
      <c r="A66" s="118"/>
      <c r="B66" s="162" t="s">
        <v>46</v>
      </c>
      <c r="C66" s="162"/>
      <c r="D66" s="119" t="s">
        <v>16</v>
      </c>
      <c r="E66" s="119">
        <v>1</v>
      </c>
      <c r="F66" s="119" t="s">
        <v>16</v>
      </c>
    </row>
    <row r="67" spans="1:6" s="127" customFormat="1" ht="29.1" customHeight="1">
      <c r="A67" s="118"/>
      <c r="B67" s="162" t="s">
        <v>83</v>
      </c>
      <c r="C67" s="162"/>
      <c r="D67" s="117">
        <v>5</v>
      </c>
      <c r="E67" s="117">
        <v>23</v>
      </c>
      <c r="F67" s="117">
        <v>109</v>
      </c>
    </row>
    <row r="68" spans="1:6" s="127" customFormat="1" ht="29.1" customHeight="1">
      <c r="A68" s="118"/>
      <c r="B68" s="162" t="s">
        <v>84</v>
      </c>
      <c r="C68" s="162"/>
      <c r="D68" s="117">
        <v>3</v>
      </c>
      <c r="E68" s="117" t="s">
        <v>16</v>
      </c>
      <c r="F68" s="119" t="s">
        <v>16</v>
      </c>
    </row>
    <row r="69" spans="1:6" s="127" customFormat="1" ht="29.1" customHeight="1">
      <c r="A69" s="116"/>
      <c r="B69" s="163" t="s">
        <v>85</v>
      </c>
      <c r="C69" s="163"/>
      <c r="D69" s="119">
        <v>8</v>
      </c>
      <c r="E69" s="119">
        <v>4</v>
      </c>
      <c r="F69" s="119">
        <v>1</v>
      </c>
    </row>
    <row r="70" spans="1:6" ht="20.100000000000001" customHeight="1">
      <c r="A70" s="130"/>
      <c r="B70" s="167" t="s">
        <v>47</v>
      </c>
      <c r="C70" s="167"/>
      <c r="D70" s="131">
        <v>2</v>
      </c>
      <c r="E70" s="126" t="s">
        <v>16</v>
      </c>
      <c r="F70" s="131" t="s">
        <v>16</v>
      </c>
    </row>
    <row r="71" spans="1:6" s="127" customFormat="1" ht="20.100000000000001" customHeight="1">
      <c r="A71" s="118"/>
      <c r="B71" s="162" t="s">
        <v>48</v>
      </c>
      <c r="C71" s="162"/>
      <c r="D71" s="119" t="s">
        <v>16</v>
      </c>
      <c r="E71" s="119">
        <v>2</v>
      </c>
      <c r="F71" s="119" t="s">
        <v>16</v>
      </c>
    </row>
    <row r="72" spans="1:6" s="127" customFormat="1" ht="29.1" customHeight="1">
      <c r="A72" s="118"/>
      <c r="B72" s="162" t="s">
        <v>86</v>
      </c>
      <c r="C72" s="162"/>
      <c r="D72" s="117">
        <v>10</v>
      </c>
      <c r="E72" s="117">
        <v>24</v>
      </c>
      <c r="F72" s="119">
        <v>19</v>
      </c>
    </row>
    <row r="73" spans="1:6" s="127" customFormat="1" ht="20.100000000000001" customHeight="1">
      <c r="A73" s="118"/>
      <c r="B73" s="162" t="s">
        <v>49</v>
      </c>
      <c r="C73" s="162"/>
      <c r="D73" s="119" t="s">
        <v>16</v>
      </c>
      <c r="E73" s="117">
        <v>1</v>
      </c>
      <c r="F73" s="119" t="s">
        <v>16</v>
      </c>
    </row>
    <row r="74" spans="1:6" s="127" customFormat="1" ht="20.100000000000001" customHeight="1">
      <c r="A74" s="118"/>
      <c r="B74" s="162" t="s">
        <v>50</v>
      </c>
      <c r="C74" s="162"/>
      <c r="D74" s="119" t="s">
        <v>16</v>
      </c>
      <c r="E74" s="119" t="s">
        <v>16</v>
      </c>
      <c r="F74" s="119" t="s">
        <v>16</v>
      </c>
    </row>
    <row r="75" spans="1:6" s="127" customFormat="1" ht="6.75" customHeight="1" thickBot="1">
      <c r="A75" s="128"/>
      <c r="B75" s="166"/>
      <c r="C75" s="166"/>
      <c r="D75" s="129"/>
      <c r="E75" s="129"/>
      <c r="F75" s="129"/>
    </row>
    <row r="76" spans="1:6">
      <c r="A76" s="109"/>
      <c r="B76" s="109"/>
      <c r="C76" s="109"/>
      <c r="D76" s="109"/>
      <c r="E76" s="126"/>
      <c r="F76" s="140" t="s">
        <v>24</v>
      </c>
    </row>
    <row r="77" spans="1:6">
      <c r="A77" s="109"/>
      <c r="B77" s="109"/>
      <c r="C77" s="109"/>
      <c r="D77" s="109"/>
      <c r="E77" s="126"/>
      <c r="F77" s="141" t="s">
        <v>25</v>
      </c>
    </row>
    <row r="78" spans="1:6" s="10" customFormat="1" ht="12.95" customHeight="1">
      <c r="A78" s="9"/>
      <c r="F78" s="11" t="s">
        <v>102</v>
      </c>
    </row>
    <row r="79" spans="1:6" s="12" customFormat="1" ht="12.95" customHeight="1">
      <c r="E79" s="13"/>
      <c r="F79" s="14" t="s">
        <v>103</v>
      </c>
    </row>
    <row r="80" spans="1:6" s="16" customFormat="1" ht="15" customHeight="1">
      <c r="B80" s="17"/>
      <c r="C80" s="17"/>
      <c r="D80" s="17"/>
      <c r="E80" s="18"/>
      <c r="F80" s="19"/>
    </row>
    <row r="81" spans="1:7" s="16" customFormat="1" ht="15" customHeight="1">
      <c r="B81" s="17"/>
      <c r="C81" s="17"/>
      <c r="D81" s="17"/>
      <c r="E81" s="18"/>
      <c r="F81" s="19"/>
    </row>
    <row r="82" spans="1:7" s="16" customFormat="1" ht="15" customHeight="1">
      <c r="B82" s="17"/>
      <c r="C82" s="17"/>
      <c r="D82" s="17"/>
      <c r="E82" s="18"/>
      <c r="F82" s="19"/>
    </row>
    <row r="83" spans="1:7" s="16" customFormat="1" ht="15" customHeight="1">
      <c r="B83" s="17"/>
      <c r="C83" s="17"/>
      <c r="D83" s="17"/>
      <c r="E83" s="18"/>
      <c r="F83" s="19"/>
    </row>
    <row r="84" spans="1:7" ht="17.100000000000001" customHeight="1">
      <c r="A84" s="98"/>
      <c r="B84" s="99" t="s">
        <v>94</v>
      </c>
      <c r="C84" s="98" t="s">
        <v>75</v>
      </c>
      <c r="E84" s="101"/>
    </row>
    <row r="85" spans="1:7" ht="17.100000000000001" customHeight="1">
      <c r="A85" s="103"/>
      <c r="B85" s="3" t="s">
        <v>95</v>
      </c>
      <c r="C85" s="104" t="s">
        <v>93</v>
      </c>
      <c r="E85" s="101"/>
    </row>
    <row r="86" spans="1:7" ht="8.1" customHeight="1" thickBot="1"/>
    <row r="87" spans="1:7" ht="9.9499999999999993" customHeight="1" thickTop="1">
      <c r="A87" s="105"/>
      <c r="B87" s="160" t="s">
        <v>68</v>
      </c>
      <c r="C87" s="136"/>
      <c r="D87" s="158">
        <v>2015</v>
      </c>
      <c r="E87" s="158">
        <v>2016</v>
      </c>
      <c r="F87" s="158">
        <v>2017</v>
      </c>
      <c r="G87" s="105"/>
    </row>
    <row r="88" spans="1:7" s="106" customFormat="1" ht="21.75" customHeight="1">
      <c r="A88" s="137"/>
      <c r="B88" s="161"/>
      <c r="C88" s="138"/>
      <c r="D88" s="159"/>
      <c r="E88" s="159"/>
      <c r="F88" s="159"/>
      <c r="G88" s="139"/>
    </row>
    <row r="89" spans="1:7" s="98" customFormat="1" ht="9.9499999999999993" customHeight="1">
      <c r="A89" s="107"/>
      <c r="B89" s="107"/>
      <c r="C89" s="107"/>
      <c r="D89" s="107"/>
      <c r="E89" s="108"/>
      <c r="F89" s="108"/>
    </row>
    <row r="90" spans="1:7" s="127" customFormat="1" ht="29.1" customHeight="1">
      <c r="A90" s="118"/>
      <c r="B90" s="162" t="s">
        <v>87</v>
      </c>
      <c r="C90" s="162"/>
      <c r="D90" s="119">
        <v>2</v>
      </c>
      <c r="E90" s="119">
        <v>1</v>
      </c>
      <c r="F90" s="119">
        <v>3</v>
      </c>
    </row>
    <row r="91" spans="1:7" s="127" customFormat="1" ht="29.1" customHeight="1">
      <c r="A91" s="118"/>
      <c r="B91" s="162" t="s">
        <v>88</v>
      </c>
      <c r="C91" s="162"/>
      <c r="D91" s="117">
        <v>170</v>
      </c>
      <c r="E91" s="117">
        <v>165</v>
      </c>
      <c r="F91" s="117">
        <v>129</v>
      </c>
    </row>
    <row r="92" spans="1:7" s="127" customFormat="1" ht="20.100000000000001" customHeight="1">
      <c r="A92" s="118"/>
      <c r="B92" s="162" t="s">
        <v>51</v>
      </c>
      <c r="C92" s="162"/>
      <c r="D92" s="119" t="s">
        <v>16</v>
      </c>
      <c r="E92" s="119" t="s">
        <v>16</v>
      </c>
      <c r="F92" s="119" t="s">
        <v>16</v>
      </c>
    </row>
    <row r="93" spans="1:7" s="127" customFormat="1" ht="20.100000000000001" customHeight="1">
      <c r="A93" s="118"/>
      <c r="B93" s="162" t="s">
        <v>52</v>
      </c>
      <c r="C93" s="162"/>
      <c r="D93" s="117">
        <v>6</v>
      </c>
      <c r="E93" s="117">
        <v>1</v>
      </c>
      <c r="F93" s="117">
        <v>3</v>
      </c>
    </row>
    <row r="94" spans="1:7" s="127" customFormat="1" ht="20.100000000000001" customHeight="1">
      <c r="A94" s="118"/>
      <c r="B94" s="162" t="s">
        <v>53</v>
      </c>
      <c r="C94" s="162"/>
      <c r="D94" s="119" t="s">
        <v>16</v>
      </c>
      <c r="E94" s="119">
        <v>1</v>
      </c>
      <c r="F94" s="119" t="s">
        <v>16</v>
      </c>
    </row>
    <row r="95" spans="1:7" s="127" customFormat="1" ht="20.100000000000001" customHeight="1">
      <c r="A95" s="116"/>
      <c r="B95" s="163" t="s">
        <v>54</v>
      </c>
      <c r="C95" s="163"/>
      <c r="D95" s="119" t="s">
        <v>16</v>
      </c>
      <c r="E95" s="117">
        <v>1</v>
      </c>
      <c r="F95" s="119" t="s">
        <v>16</v>
      </c>
    </row>
    <row r="96" spans="1:7" s="127" customFormat="1" ht="8.1" customHeight="1" thickBot="1">
      <c r="A96" s="128"/>
      <c r="B96" s="132"/>
      <c r="C96" s="132"/>
      <c r="D96" s="129"/>
      <c r="E96" s="133"/>
      <c r="F96" s="129"/>
    </row>
    <row r="97" spans="1:6">
      <c r="A97" s="134"/>
      <c r="B97" s="134"/>
      <c r="C97" s="134"/>
      <c r="D97" s="134"/>
      <c r="E97" s="135"/>
      <c r="F97" s="140" t="s">
        <v>24</v>
      </c>
    </row>
    <row r="98" spans="1:6">
      <c r="A98" s="134"/>
      <c r="B98" s="134"/>
      <c r="C98" s="134"/>
      <c r="D98" s="134"/>
      <c r="E98" s="135"/>
      <c r="F98" s="141" t="s">
        <v>25</v>
      </c>
    </row>
  </sheetData>
  <mergeCells count="67">
    <mergeCell ref="B55:C55"/>
    <mergeCell ref="B33:C33"/>
    <mergeCell ref="B26:C26"/>
    <mergeCell ref="B27:C27"/>
    <mergeCell ref="B32:C32"/>
    <mergeCell ref="B38:C38"/>
    <mergeCell ref="B29:C29"/>
    <mergeCell ref="B30:C30"/>
    <mergeCell ref="B31:C31"/>
    <mergeCell ref="B50:B51"/>
    <mergeCell ref="B59:C59"/>
    <mergeCell ref="B60:C60"/>
    <mergeCell ref="B61:C61"/>
    <mergeCell ref="B13:C13"/>
    <mergeCell ref="B36:C36"/>
    <mergeCell ref="B37:C37"/>
    <mergeCell ref="B53:C53"/>
    <mergeCell ref="B54:C54"/>
    <mergeCell ref="B20:C20"/>
    <mergeCell ref="B21:C21"/>
    <mergeCell ref="B22:C22"/>
    <mergeCell ref="B23:C23"/>
    <mergeCell ref="B24:C24"/>
    <mergeCell ref="B25:C25"/>
    <mergeCell ref="B14:C14"/>
    <mergeCell ref="B15:C15"/>
    <mergeCell ref="B95:C95"/>
    <mergeCell ref="B34:C34"/>
    <mergeCell ref="B35:C35"/>
    <mergeCell ref="B65:C65"/>
    <mergeCell ref="B66:C66"/>
    <mergeCell ref="B67:C67"/>
    <mergeCell ref="B68:C68"/>
    <mergeCell ref="B69:C69"/>
    <mergeCell ref="B74:C74"/>
    <mergeCell ref="B90:C90"/>
    <mergeCell ref="B91:C91"/>
    <mergeCell ref="B92:C92"/>
    <mergeCell ref="B93:C93"/>
    <mergeCell ref="B94:C94"/>
    <mergeCell ref="B75:C75"/>
    <mergeCell ref="B70:C70"/>
    <mergeCell ref="B10:B11"/>
    <mergeCell ref="D10:D11"/>
    <mergeCell ref="E10:E11"/>
    <mergeCell ref="F10:F11"/>
    <mergeCell ref="B28:C28"/>
    <mergeCell ref="B16:C16"/>
    <mergeCell ref="B17:C17"/>
    <mergeCell ref="B18:C18"/>
    <mergeCell ref="B19:C19"/>
    <mergeCell ref="D50:D51"/>
    <mergeCell ref="E50:E51"/>
    <mergeCell ref="F50:F51"/>
    <mergeCell ref="B87:B88"/>
    <mergeCell ref="D87:D88"/>
    <mergeCell ref="E87:E88"/>
    <mergeCell ref="F87:F88"/>
    <mergeCell ref="B71:C71"/>
    <mergeCell ref="B72:C72"/>
    <mergeCell ref="B73:C73"/>
    <mergeCell ref="B64:C64"/>
    <mergeCell ref="B63:C63"/>
    <mergeCell ref="B62:C62"/>
    <mergeCell ref="B56:C56"/>
    <mergeCell ref="B57:C57"/>
    <mergeCell ref="B58:C58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5.1</vt:lpstr>
      <vt:lpstr>5.2-5.3</vt:lpstr>
      <vt:lpstr>5.4</vt:lpstr>
      <vt:lpstr>'5.2-5.3'!Print_Area</vt:lpstr>
      <vt:lpstr>'5.4'!Print_Area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2018-12-27T03:16:53Z</cp:lastPrinted>
  <dcterms:created xsi:type="dcterms:W3CDTF">2017-11-14T01:26:52Z</dcterms:created>
  <dcterms:modified xsi:type="dcterms:W3CDTF">2018-12-27T03:17:09Z</dcterms:modified>
</cp:coreProperties>
</file>